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Gigant+Super_ogolna" sheetId="1" r:id="rId1"/>
    <sheet name="Gigant+Super_grupy" sheetId="2" r:id="rId2"/>
    <sheet name="GIGANT" sheetId="3" r:id="rId3"/>
    <sheet name="SUEPR GIGANT" sheetId="4" r:id="rId4"/>
  </sheets>
  <definedNames/>
  <calcPr fullCalcOnLoad="1"/>
</workbook>
</file>

<file path=xl/sharedStrings.xml><?xml version="1.0" encoding="utf-8"?>
<sst xmlns="http://schemas.openxmlformats.org/spreadsheetml/2006/main" count="662" uniqueCount="121">
  <si>
    <t>Ogólnopolskie Mistrzostwa Narciarskie Geodetów</t>
  </si>
  <si>
    <t>Bukowina Tatrzańska -2014</t>
  </si>
  <si>
    <t>Klasyfikacja ogólna</t>
  </si>
  <si>
    <t>Gigant Jurgów</t>
  </si>
  <si>
    <t>Super Gigant Białka Tatrzańska</t>
  </si>
  <si>
    <t>Gigant+Super</t>
  </si>
  <si>
    <t>Miejsce</t>
  </si>
  <si>
    <t>Nr start</t>
  </si>
  <si>
    <t>Grupa</t>
  </si>
  <si>
    <t>Nazwisko</t>
  </si>
  <si>
    <t>Imię</t>
  </si>
  <si>
    <t>Czas 1</t>
  </si>
  <si>
    <t>Czas 2</t>
  </si>
  <si>
    <t>Łączny czas</t>
  </si>
  <si>
    <t>Pietrzyk</t>
  </si>
  <si>
    <t>Andrzej</t>
  </si>
  <si>
    <t>Horecki</t>
  </si>
  <si>
    <t>Krzysztof</t>
  </si>
  <si>
    <t>Karkowski</t>
  </si>
  <si>
    <t>Grzegorz</t>
  </si>
  <si>
    <t>Majerczyk</t>
  </si>
  <si>
    <t>Marek</t>
  </si>
  <si>
    <t>Kulesza</t>
  </si>
  <si>
    <t>Łukasz</t>
  </si>
  <si>
    <t>Biernacik</t>
  </si>
  <si>
    <t>Michał</t>
  </si>
  <si>
    <t>Fejdasz</t>
  </si>
  <si>
    <t>Darocha</t>
  </si>
  <si>
    <t>Mieczysław</t>
  </si>
  <si>
    <t>Preisner</t>
  </si>
  <si>
    <t>Dudzik</t>
  </si>
  <si>
    <t>Wojciech</t>
  </si>
  <si>
    <t>Grad</t>
  </si>
  <si>
    <t>Paweł</t>
  </si>
  <si>
    <t>Śliwiński</t>
  </si>
  <si>
    <t>Wajda</t>
  </si>
  <si>
    <t>Szymon</t>
  </si>
  <si>
    <t>Siedlik</t>
  </si>
  <si>
    <t>Jacek</t>
  </si>
  <si>
    <t>Pawlikowski</t>
  </si>
  <si>
    <t>Bartłomiej</t>
  </si>
  <si>
    <t>Malacina</t>
  </si>
  <si>
    <t>Jan</t>
  </si>
  <si>
    <t>Szczutko</t>
  </si>
  <si>
    <t>Tadeusz</t>
  </si>
  <si>
    <t>Kondyjowski</t>
  </si>
  <si>
    <t>Maciej</t>
  </si>
  <si>
    <t>N</t>
  </si>
  <si>
    <t>NowakBeskidzka</t>
  </si>
  <si>
    <t>Alicja</t>
  </si>
  <si>
    <t>Jagielak</t>
  </si>
  <si>
    <t>Janusz</t>
  </si>
  <si>
    <t>Wesołowski</t>
  </si>
  <si>
    <t>Jarosław</t>
  </si>
  <si>
    <t>Burzyński</t>
  </si>
  <si>
    <t>Mleczko</t>
  </si>
  <si>
    <t>Sławomir</t>
  </si>
  <si>
    <t>Hankus</t>
  </si>
  <si>
    <t>Bolesław</t>
  </si>
  <si>
    <t>Szymański</t>
  </si>
  <si>
    <t>Józef</t>
  </si>
  <si>
    <t>Władysław</t>
  </si>
  <si>
    <t>Pomykoł</t>
  </si>
  <si>
    <t>Justyna</t>
  </si>
  <si>
    <t>Pachana</t>
  </si>
  <si>
    <t>Teresa</t>
  </si>
  <si>
    <t>Pawlik</t>
  </si>
  <si>
    <t>Mirosław</t>
  </si>
  <si>
    <t>Łabno</t>
  </si>
  <si>
    <t>Joanna</t>
  </si>
  <si>
    <t>Janicki</t>
  </si>
  <si>
    <t>D</t>
  </si>
  <si>
    <t>Kuchta</t>
  </si>
  <si>
    <t>Smrek</t>
  </si>
  <si>
    <t>Anigacz</t>
  </si>
  <si>
    <t>d</t>
  </si>
  <si>
    <t>Zięba</t>
  </si>
  <si>
    <t>Matczak</t>
  </si>
  <si>
    <t>Robert</t>
  </si>
  <si>
    <t>Goryczka</t>
  </si>
  <si>
    <t>Stefan</t>
  </si>
  <si>
    <t>n</t>
  </si>
  <si>
    <t>Buśko</t>
  </si>
  <si>
    <t>Małgorzata</t>
  </si>
  <si>
    <t>Horecka</t>
  </si>
  <si>
    <t>Barbara</t>
  </si>
  <si>
    <t>Kosman</t>
  </si>
  <si>
    <t>Kinga</t>
  </si>
  <si>
    <t>Maria</t>
  </si>
  <si>
    <t>Biskup</t>
  </si>
  <si>
    <t>Adam</t>
  </si>
  <si>
    <t>Rzepka</t>
  </si>
  <si>
    <t>Agnieszka</t>
  </si>
  <si>
    <t>Syguła</t>
  </si>
  <si>
    <t>Anna</t>
  </si>
  <si>
    <t>Skalski</t>
  </si>
  <si>
    <t>Włodzimierz</t>
  </si>
  <si>
    <t>Skórka</t>
  </si>
  <si>
    <t>Proszewski</t>
  </si>
  <si>
    <t>Puławski</t>
  </si>
  <si>
    <t>Blezień</t>
  </si>
  <si>
    <t>Dzumyk</t>
  </si>
  <si>
    <t>Mariusz</t>
  </si>
  <si>
    <t>Pecherz</t>
  </si>
  <si>
    <t>Waldemar</t>
  </si>
  <si>
    <t>Wolski</t>
  </si>
  <si>
    <t>Hubert</t>
  </si>
  <si>
    <t>Kalata</t>
  </si>
  <si>
    <t>Kozera</t>
  </si>
  <si>
    <t>Seruś</t>
  </si>
  <si>
    <t>Kamil</t>
  </si>
  <si>
    <t>JeleńNiezgoda</t>
  </si>
  <si>
    <t>Krystyna</t>
  </si>
  <si>
    <t>Klasyfikacja w grupach</t>
  </si>
  <si>
    <t>Gigant - Jurgów</t>
  </si>
  <si>
    <t>Grupa Niewiast</t>
  </si>
  <si>
    <t>Grupa 1</t>
  </si>
  <si>
    <t>Grupa 2</t>
  </si>
  <si>
    <t>Grupa 3</t>
  </si>
  <si>
    <t xml:space="preserve">Nr </t>
  </si>
  <si>
    <t>Super Gigant – Białka Tatrzańska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</si>
</sst>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/>
    </xf>
    <xf numFmtId="164" fontId="3" fillId="4" borderId="0" xfId="0" applyFont="1" applyFill="1" applyBorder="1" applyAlignment="1">
      <alignment/>
    </xf>
    <xf numFmtId="164" fontId="3" fillId="5" borderId="0" xfId="0" applyFont="1" applyFill="1" applyBorder="1" applyAlignment="1">
      <alignment horizontal="center" wrapText="1"/>
    </xf>
    <xf numFmtId="164" fontId="3" fillId="6" borderId="1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vertical="center"/>
    </xf>
    <xf numFmtId="164" fontId="1" fillId="5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/>
    </xf>
    <xf numFmtId="164" fontId="3" fillId="6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 wrapText="1"/>
    </xf>
    <xf numFmtId="164" fontId="3" fillId="6" borderId="1" xfId="0" applyFont="1" applyFill="1" applyBorder="1" applyAlignment="1">
      <alignment/>
    </xf>
    <xf numFmtId="165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 wrapText="1"/>
    </xf>
    <xf numFmtId="164" fontId="3" fillId="4" borderId="1" xfId="0" applyFont="1" applyFill="1" applyBorder="1" applyAlignment="1">
      <alignment/>
    </xf>
    <xf numFmtId="165" fontId="3" fillId="5" borderId="1" xfId="0" applyNumberFormat="1" applyFont="1" applyFill="1" applyBorder="1" applyAlignment="1">
      <alignment horizontal="center" wrapText="1"/>
    </xf>
    <xf numFmtId="164" fontId="3" fillId="8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 wrapText="1"/>
    </xf>
    <xf numFmtId="164" fontId="3" fillId="8" borderId="1" xfId="0" applyFont="1" applyFill="1" applyBorder="1" applyAlignment="1">
      <alignment/>
    </xf>
    <xf numFmtId="165" fontId="3" fillId="8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4" fontId="1" fillId="6" borderId="1" xfId="0" applyFont="1" applyFill="1" applyBorder="1" applyAlignment="1">
      <alignment horizontal="left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I64" sqref="I64"/>
    </sheetView>
  </sheetViews>
  <sheetFormatPr defaultColWidth="12.57421875" defaultRowHeight="12.75"/>
  <cols>
    <col min="1" max="1" width="7.28125" style="0" customWidth="1"/>
    <col min="2" max="2" width="7.140625" style="0" customWidth="1"/>
    <col min="3" max="3" width="6.7109375" style="0" customWidth="1"/>
    <col min="4" max="4" width="14.28125" style="0" customWidth="1"/>
    <col min="5" max="5" width="11.57421875" style="0" customWidth="1"/>
    <col min="6" max="6" width="8.57421875" style="0" customWidth="1"/>
    <col min="7" max="7" width="8.421875" style="0" customWidth="1"/>
    <col min="8" max="8" width="9.140625" style="0" customWidth="1"/>
    <col min="9" max="9" width="9.00390625" style="0" customWidth="1"/>
    <col min="10" max="10" width="8.00390625" style="0" customWidth="1"/>
    <col min="11" max="11" width="12.140625" style="0" customWidth="1"/>
    <col min="12" max="12" width="1.421875" style="0" customWidth="1"/>
    <col min="13" max="13" width="13.57421875" style="0" customWidth="1"/>
    <col min="14" max="16384" width="11.57421875" style="0" customWidth="1"/>
  </cols>
  <sheetData>
    <row r="1" spans="1:13" ht="18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4"/>
      <c r="L1" s="2"/>
      <c r="M1" s="1"/>
    </row>
    <row r="2" spans="1:13" ht="18">
      <c r="A2" s="1"/>
      <c r="B2" s="1"/>
      <c r="C2" s="1"/>
      <c r="D2" s="2"/>
      <c r="E2" s="3" t="s">
        <v>1</v>
      </c>
      <c r="F2" s="4"/>
      <c r="G2" s="4"/>
      <c r="H2" s="4"/>
      <c r="I2" s="4"/>
      <c r="J2" s="4"/>
      <c r="K2" s="4"/>
      <c r="L2" s="2"/>
      <c r="M2" s="1"/>
    </row>
    <row r="3" spans="1:13" ht="14.25">
      <c r="A3" s="1"/>
      <c r="B3" s="1"/>
      <c r="C3" s="1"/>
      <c r="E3" s="5" t="s">
        <v>2</v>
      </c>
      <c r="F3" s="4"/>
      <c r="G3" s="4"/>
      <c r="H3" s="4"/>
      <c r="I3" s="4"/>
      <c r="J3" s="4"/>
      <c r="K3" s="4"/>
      <c r="L3" s="2"/>
      <c r="M3" s="1"/>
    </row>
    <row r="4" spans="1:13" ht="14.25">
      <c r="A4" s="1"/>
      <c r="B4" s="1"/>
      <c r="C4" s="1"/>
      <c r="D4" s="2"/>
      <c r="E4" s="2"/>
      <c r="F4" s="4"/>
      <c r="G4" s="4"/>
      <c r="H4" s="4"/>
      <c r="I4" s="4"/>
      <c r="J4" s="4"/>
      <c r="K4" s="4"/>
      <c r="L4" s="2"/>
      <c r="M4" s="1"/>
    </row>
    <row r="5" spans="1:13" ht="14.25">
      <c r="A5" s="6"/>
      <c r="B5" s="7"/>
      <c r="C5" s="6"/>
      <c r="D5" s="7"/>
      <c r="E5" s="7"/>
      <c r="F5" s="8" t="s">
        <v>3</v>
      </c>
      <c r="G5" s="8"/>
      <c r="H5" s="8"/>
      <c r="I5" s="9" t="s">
        <v>4</v>
      </c>
      <c r="J5" s="9"/>
      <c r="K5" s="9"/>
      <c r="L5" s="10"/>
      <c r="M5" s="11" t="s">
        <v>5</v>
      </c>
    </row>
    <row r="6" spans="1:13" ht="24.75">
      <c r="A6" s="12" t="s">
        <v>6</v>
      </c>
      <c r="B6" s="13" t="s">
        <v>7</v>
      </c>
      <c r="C6" s="12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6" t="s">
        <v>13</v>
      </c>
      <c r="I6" s="15" t="s">
        <v>11</v>
      </c>
      <c r="J6" s="15" t="s">
        <v>12</v>
      </c>
      <c r="K6" s="16" t="s">
        <v>13</v>
      </c>
      <c r="L6" s="17"/>
      <c r="M6" s="18" t="s">
        <v>13</v>
      </c>
    </row>
    <row r="7" spans="1:13" ht="14.25">
      <c r="A7" s="19">
        <v>1</v>
      </c>
      <c r="B7" s="19">
        <v>32</v>
      </c>
      <c r="C7" s="20">
        <v>2</v>
      </c>
      <c r="D7" s="21" t="s">
        <v>14</v>
      </c>
      <c r="E7" s="21" t="s">
        <v>15</v>
      </c>
      <c r="F7" s="22">
        <v>37.11</v>
      </c>
      <c r="G7" s="23">
        <v>36.6</v>
      </c>
      <c r="H7" s="23">
        <f aca="true" t="shared" si="0" ref="H7:H50">SUM(F7+G7)</f>
        <v>73.71000000000001</v>
      </c>
      <c r="I7" s="24">
        <v>41.14</v>
      </c>
      <c r="J7" s="24">
        <v>39.92</v>
      </c>
      <c r="K7" s="24">
        <f aca="true" t="shared" si="1" ref="K7:K36">SUM(I7+J7)</f>
        <v>81.06</v>
      </c>
      <c r="L7" s="25"/>
      <c r="M7" s="26">
        <f aca="true" t="shared" si="2" ref="M7:M36">H7+K7</f>
        <v>154.77</v>
      </c>
    </row>
    <row r="8" spans="1:13" ht="14.25">
      <c r="A8" s="27">
        <v>2</v>
      </c>
      <c r="B8" s="27">
        <v>1</v>
      </c>
      <c r="C8" s="19">
        <v>1</v>
      </c>
      <c r="D8" s="28" t="s">
        <v>16</v>
      </c>
      <c r="E8" s="28" t="s">
        <v>17</v>
      </c>
      <c r="F8" s="22">
        <v>37.24</v>
      </c>
      <c r="G8" s="23">
        <v>36.7</v>
      </c>
      <c r="H8" s="23">
        <f t="shared" si="0"/>
        <v>73.94</v>
      </c>
      <c r="I8" s="24">
        <v>42.29</v>
      </c>
      <c r="J8" s="24">
        <v>40.72</v>
      </c>
      <c r="K8" s="24">
        <f t="shared" si="1"/>
        <v>83.00999999999999</v>
      </c>
      <c r="L8" s="25"/>
      <c r="M8" s="26">
        <f t="shared" si="2"/>
        <v>156.95</v>
      </c>
    </row>
    <row r="9" spans="1:13" ht="14.25">
      <c r="A9" s="19">
        <v>3</v>
      </c>
      <c r="B9" s="27">
        <v>34</v>
      </c>
      <c r="C9" s="20">
        <v>2</v>
      </c>
      <c r="D9" s="29" t="s">
        <v>18</v>
      </c>
      <c r="E9" s="29" t="s">
        <v>19</v>
      </c>
      <c r="F9" s="22">
        <v>37.13</v>
      </c>
      <c r="G9" s="23">
        <v>36.56</v>
      </c>
      <c r="H9" s="23">
        <f t="shared" si="0"/>
        <v>73.69</v>
      </c>
      <c r="I9" s="24">
        <v>42.83</v>
      </c>
      <c r="J9" s="24">
        <v>40.87</v>
      </c>
      <c r="K9" s="24">
        <f t="shared" si="1"/>
        <v>83.69999999999999</v>
      </c>
      <c r="L9" s="25"/>
      <c r="M9" s="26">
        <f t="shared" si="2"/>
        <v>157.39</v>
      </c>
    </row>
    <row r="10" spans="1:13" ht="14.25">
      <c r="A10" s="27">
        <v>4</v>
      </c>
      <c r="B10" s="27">
        <v>36</v>
      </c>
      <c r="C10" s="20">
        <v>2</v>
      </c>
      <c r="D10" s="29" t="s">
        <v>20</v>
      </c>
      <c r="E10" s="29" t="s">
        <v>21</v>
      </c>
      <c r="F10" s="22">
        <v>38.37</v>
      </c>
      <c r="G10" s="23">
        <v>36.2</v>
      </c>
      <c r="H10" s="23">
        <f t="shared" si="0"/>
        <v>74.57</v>
      </c>
      <c r="I10" s="24">
        <v>42.49</v>
      </c>
      <c r="J10" s="24">
        <v>40.61</v>
      </c>
      <c r="K10" s="24">
        <f t="shared" si="1"/>
        <v>83.1</v>
      </c>
      <c r="L10" s="25"/>
      <c r="M10" s="26">
        <f t="shared" si="2"/>
        <v>157.67</v>
      </c>
    </row>
    <row r="11" spans="1:13" ht="14.25">
      <c r="A11" s="19">
        <v>5</v>
      </c>
      <c r="B11" s="27">
        <v>42</v>
      </c>
      <c r="C11" s="20">
        <v>3</v>
      </c>
      <c r="D11" s="29" t="s">
        <v>22</v>
      </c>
      <c r="E11" s="29" t="s">
        <v>23</v>
      </c>
      <c r="F11" s="22">
        <v>38.23</v>
      </c>
      <c r="G11" s="23">
        <v>37.17</v>
      </c>
      <c r="H11" s="23">
        <f t="shared" si="0"/>
        <v>75.4</v>
      </c>
      <c r="I11" s="24">
        <v>43.03</v>
      </c>
      <c r="J11" s="24">
        <v>41.1</v>
      </c>
      <c r="K11" s="24">
        <f t="shared" si="1"/>
        <v>84.13</v>
      </c>
      <c r="L11" s="25"/>
      <c r="M11" s="26">
        <f t="shared" si="2"/>
        <v>159.53</v>
      </c>
    </row>
    <row r="12" spans="1:13" ht="14.25">
      <c r="A12" s="27">
        <v>6</v>
      </c>
      <c r="B12" s="27">
        <v>19</v>
      </c>
      <c r="C12" s="20">
        <v>2</v>
      </c>
      <c r="D12" s="29" t="s">
        <v>24</v>
      </c>
      <c r="E12" s="29" t="s">
        <v>25</v>
      </c>
      <c r="F12" s="22">
        <v>38.13</v>
      </c>
      <c r="G12" s="23">
        <v>37.49</v>
      </c>
      <c r="H12" s="23">
        <f t="shared" si="0"/>
        <v>75.62</v>
      </c>
      <c r="I12" s="24">
        <v>43.09</v>
      </c>
      <c r="J12" s="24">
        <v>41.56</v>
      </c>
      <c r="K12" s="24">
        <f t="shared" si="1"/>
        <v>84.65</v>
      </c>
      <c r="L12" s="25"/>
      <c r="M12" s="26">
        <f t="shared" si="2"/>
        <v>160.27</v>
      </c>
    </row>
    <row r="13" spans="1:13" ht="14.25">
      <c r="A13" s="19">
        <v>7</v>
      </c>
      <c r="B13" s="27">
        <v>24</v>
      </c>
      <c r="C13" s="20">
        <v>2</v>
      </c>
      <c r="D13" s="29" t="s">
        <v>26</v>
      </c>
      <c r="E13" s="29" t="s">
        <v>15</v>
      </c>
      <c r="F13" s="22">
        <v>38.54</v>
      </c>
      <c r="G13" s="23">
        <v>37.5</v>
      </c>
      <c r="H13" s="23">
        <f t="shared" si="0"/>
        <v>76.03999999999999</v>
      </c>
      <c r="I13" s="24">
        <v>43.79</v>
      </c>
      <c r="J13" s="24">
        <v>42.68</v>
      </c>
      <c r="K13" s="24">
        <f t="shared" si="1"/>
        <v>86.47</v>
      </c>
      <c r="L13" s="25"/>
      <c r="M13" s="26">
        <f t="shared" si="2"/>
        <v>162.51</v>
      </c>
    </row>
    <row r="14" spans="1:13" ht="14.25">
      <c r="A14" s="27">
        <v>8</v>
      </c>
      <c r="B14" s="27">
        <v>15</v>
      </c>
      <c r="C14" s="19">
        <v>1</v>
      </c>
      <c r="D14" s="29" t="s">
        <v>27</v>
      </c>
      <c r="E14" s="29" t="s">
        <v>28</v>
      </c>
      <c r="F14" s="22">
        <v>39.16</v>
      </c>
      <c r="G14" s="23">
        <v>37.43</v>
      </c>
      <c r="H14" s="23">
        <f t="shared" si="0"/>
        <v>76.59</v>
      </c>
      <c r="I14" s="24">
        <v>45.26</v>
      </c>
      <c r="J14" s="24">
        <v>41.59</v>
      </c>
      <c r="K14" s="24">
        <f t="shared" si="1"/>
        <v>86.85</v>
      </c>
      <c r="L14" s="25"/>
      <c r="M14" s="26">
        <f t="shared" si="2"/>
        <v>163.44</v>
      </c>
    </row>
    <row r="15" spans="1:13" ht="14.25">
      <c r="A15" s="19">
        <v>9</v>
      </c>
      <c r="B15" s="27">
        <v>14</v>
      </c>
      <c r="C15" s="19">
        <v>1</v>
      </c>
      <c r="D15" s="29" t="s">
        <v>29</v>
      </c>
      <c r="E15" s="29" t="s">
        <v>17</v>
      </c>
      <c r="F15" s="22">
        <v>38.98</v>
      </c>
      <c r="G15" s="23">
        <v>38.65</v>
      </c>
      <c r="H15" s="23">
        <f t="shared" si="0"/>
        <v>77.63</v>
      </c>
      <c r="I15" s="24">
        <v>44.35</v>
      </c>
      <c r="J15" s="24">
        <v>42.65</v>
      </c>
      <c r="K15" s="24">
        <f t="shared" si="1"/>
        <v>87</v>
      </c>
      <c r="L15" s="25"/>
      <c r="M15" s="26">
        <f t="shared" si="2"/>
        <v>164.63</v>
      </c>
    </row>
    <row r="16" spans="1:13" ht="14.25">
      <c r="A16" s="27">
        <v>10</v>
      </c>
      <c r="B16" s="27">
        <v>37</v>
      </c>
      <c r="C16" s="20">
        <v>2</v>
      </c>
      <c r="D16" s="29" t="s">
        <v>30</v>
      </c>
      <c r="E16" s="29" t="s">
        <v>31</v>
      </c>
      <c r="F16" s="22">
        <v>40.29</v>
      </c>
      <c r="G16" s="23">
        <v>39.87</v>
      </c>
      <c r="H16" s="23">
        <f t="shared" si="0"/>
        <v>80.16</v>
      </c>
      <c r="I16" s="24">
        <v>44.52</v>
      </c>
      <c r="J16" s="24">
        <v>42.2</v>
      </c>
      <c r="K16" s="24">
        <f t="shared" si="1"/>
        <v>86.72</v>
      </c>
      <c r="L16" s="25"/>
      <c r="M16" s="26">
        <f t="shared" si="2"/>
        <v>166.88</v>
      </c>
    </row>
    <row r="17" spans="1:13" ht="14.25">
      <c r="A17" s="19">
        <v>11</v>
      </c>
      <c r="B17" s="27">
        <v>45</v>
      </c>
      <c r="C17" s="20">
        <v>3</v>
      </c>
      <c r="D17" s="29" t="s">
        <v>32</v>
      </c>
      <c r="E17" s="29" t="s">
        <v>33</v>
      </c>
      <c r="F17" s="22">
        <v>41.96</v>
      </c>
      <c r="G17" s="23">
        <v>40.78</v>
      </c>
      <c r="H17" s="23">
        <f t="shared" si="0"/>
        <v>82.74000000000001</v>
      </c>
      <c r="I17" s="24">
        <v>45.42</v>
      </c>
      <c r="J17" s="24">
        <v>43.97</v>
      </c>
      <c r="K17" s="24">
        <f t="shared" si="1"/>
        <v>89.39</v>
      </c>
      <c r="L17" s="25"/>
      <c r="M17" s="26">
        <f t="shared" si="2"/>
        <v>172.13</v>
      </c>
    </row>
    <row r="18" spans="1:13" ht="14.25">
      <c r="A18" s="27">
        <v>12</v>
      </c>
      <c r="B18" s="27">
        <v>25</v>
      </c>
      <c r="C18" s="20">
        <v>2</v>
      </c>
      <c r="D18" s="29" t="s">
        <v>34</v>
      </c>
      <c r="E18" s="29" t="s">
        <v>31</v>
      </c>
      <c r="F18" s="22">
        <v>42.1</v>
      </c>
      <c r="G18" s="23">
        <v>40.94</v>
      </c>
      <c r="H18" s="23">
        <f t="shared" si="0"/>
        <v>83.03999999999999</v>
      </c>
      <c r="I18" s="24">
        <v>46.7</v>
      </c>
      <c r="J18" s="24">
        <v>47.84</v>
      </c>
      <c r="K18" s="24">
        <f t="shared" si="1"/>
        <v>94.54</v>
      </c>
      <c r="L18" s="25"/>
      <c r="M18" s="26">
        <f t="shared" si="2"/>
        <v>177.57999999999998</v>
      </c>
    </row>
    <row r="19" spans="1:13" ht="14.25">
      <c r="A19" s="19">
        <v>13</v>
      </c>
      <c r="B19" s="27">
        <v>18</v>
      </c>
      <c r="C19" s="20">
        <v>2</v>
      </c>
      <c r="D19" s="29" t="s">
        <v>35</v>
      </c>
      <c r="E19" s="29" t="s">
        <v>36</v>
      </c>
      <c r="F19" s="22">
        <v>41.97</v>
      </c>
      <c r="G19" s="23">
        <v>41.51</v>
      </c>
      <c r="H19" s="23">
        <f t="shared" si="0"/>
        <v>83.47999999999999</v>
      </c>
      <c r="I19" s="24">
        <v>50.23</v>
      </c>
      <c r="J19" s="24">
        <v>48.82</v>
      </c>
      <c r="K19" s="24">
        <f t="shared" si="1"/>
        <v>99.05</v>
      </c>
      <c r="L19" s="25"/>
      <c r="M19" s="26">
        <f t="shared" si="2"/>
        <v>182.52999999999997</v>
      </c>
    </row>
    <row r="20" spans="1:13" ht="14.25">
      <c r="A20" s="27">
        <v>14</v>
      </c>
      <c r="B20" s="27">
        <v>27</v>
      </c>
      <c r="C20" s="20">
        <v>2</v>
      </c>
      <c r="D20" s="29" t="s">
        <v>37</v>
      </c>
      <c r="E20" s="29" t="s">
        <v>38</v>
      </c>
      <c r="F20" s="22">
        <v>41.86</v>
      </c>
      <c r="G20" s="23">
        <v>41.4</v>
      </c>
      <c r="H20" s="23">
        <f t="shared" si="0"/>
        <v>83.25999999999999</v>
      </c>
      <c r="I20" s="24">
        <v>52.59</v>
      </c>
      <c r="J20" s="24">
        <v>46.77</v>
      </c>
      <c r="K20" s="24">
        <f t="shared" si="1"/>
        <v>99.36000000000001</v>
      </c>
      <c r="L20" s="25"/>
      <c r="M20" s="26">
        <f t="shared" si="2"/>
        <v>182.62</v>
      </c>
    </row>
    <row r="21" spans="1:13" ht="14.25">
      <c r="A21" s="19">
        <v>15</v>
      </c>
      <c r="B21" s="27">
        <v>40</v>
      </c>
      <c r="C21" s="20">
        <v>3</v>
      </c>
      <c r="D21" s="28" t="s">
        <v>39</v>
      </c>
      <c r="E21" s="28" t="s">
        <v>40</v>
      </c>
      <c r="F21" s="22">
        <v>44.16</v>
      </c>
      <c r="G21" s="23">
        <v>42.74</v>
      </c>
      <c r="H21" s="23">
        <f t="shared" si="0"/>
        <v>86.9</v>
      </c>
      <c r="I21" s="24">
        <v>50.77</v>
      </c>
      <c r="J21" s="24">
        <v>48.43</v>
      </c>
      <c r="K21" s="24">
        <f t="shared" si="1"/>
        <v>99.2</v>
      </c>
      <c r="L21" s="25"/>
      <c r="M21" s="26">
        <f t="shared" si="2"/>
        <v>186.10000000000002</v>
      </c>
    </row>
    <row r="22" spans="1:13" ht="14.25">
      <c r="A22" s="27">
        <v>16</v>
      </c>
      <c r="B22" s="27">
        <v>46</v>
      </c>
      <c r="C22" s="20">
        <v>3</v>
      </c>
      <c r="D22" s="28" t="s">
        <v>41</v>
      </c>
      <c r="E22" s="28" t="s">
        <v>42</v>
      </c>
      <c r="F22" s="22">
        <v>44.52</v>
      </c>
      <c r="G22" s="23">
        <v>43.38</v>
      </c>
      <c r="H22" s="23">
        <f t="shared" si="0"/>
        <v>87.9</v>
      </c>
      <c r="I22" s="24">
        <v>51.3</v>
      </c>
      <c r="J22" s="24">
        <v>48.04</v>
      </c>
      <c r="K22" s="24">
        <f t="shared" si="1"/>
        <v>99.34</v>
      </c>
      <c r="L22" s="25"/>
      <c r="M22" s="26">
        <f t="shared" si="2"/>
        <v>187.24</v>
      </c>
    </row>
    <row r="23" spans="1:13" ht="14.25">
      <c r="A23" s="19">
        <v>17</v>
      </c>
      <c r="B23" s="27">
        <v>7</v>
      </c>
      <c r="C23" s="19">
        <v>1</v>
      </c>
      <c r="D23" s="29" t="s">
        <v>43</v>
      </c>
      <c r="E23" s="29" t="s">
        <v>44</v>
      </c>
      <c r="F23" s="22">
        <v>43.98</v>
      </c>
      <c r="G23" s="23">
        <v>43.47</v>
      </c>
      <c r="H23" s="23">
        <f t="shared" si="0"/>
        <v>87.44999999999999</v>
      </c>
      <c r="I23" s="24">
        <v>51.31</v>
      </c>
      <c r="J23" s="24">
        <v>49.51</v>
      </c>
      <c r="K23" s="24">
        <f t="shared" si="1"/>
        <v>100.82</v>
      </c>
      <c r="L23" s="25"/>
      <c r="M23" s="26">
        <f t="shared" si="2"/>
        <v>188.26999999999998</v>
      </c>
    </row>
    <row r="24" spans="1:13" ht="14.25">
      <c r="A24" s="27">
        <v>18</v>
      </c>
      <c r="B24" s="27">
        <v>30</v>
      </c>
      <c r="C24" s="20">
        <v>2</v>
      </c>
      <c r="D24" s="29" t="s">
        <v>45</v>
      </c>
      <c r="E24" s="29" t="s">
        <v>46</v>
      </c>
      <c r="F24" s="22">
        <v>45.46</v>
      </c>
      <c r="G24" s="23">
        <v>42.86</v>
      </c>
      <c r="H24" s="23">
        <f t="shared" si="0"/>
        <v>88.32</v>
      </c>
      <c r="I24" s="24">
        <v>52.64</v>
      </c>
      <c r="J24" s="24">
        <v>48.88</v>
      </c>
      <c r="K24" s="24">
        <f t="shared" si="1"/>
        <v>101.52000000000001</v>
      </c>
      <c r="L24" s="25"/>
      <c r="M24" s="26">
        <f t="shared" si="2"/>
        <v>189.84</v>
      </c>
    </row>
    <row r="25" spans="1:13" ht="14.25">
      <c r="A25" s="19">
        <v>19</v>
      </c>
      <c r="B25" s="27">
        <v>103</v>
      </c>
      <c r="C25" s="20" t="s">
        <v>47</v>
      </c>
      <c r="D25" s="29" t="s">
        <v>48</v>
      </c>
      <c r="E25" s="29" t="s">
        <v>49</v>
      </c>
      <c r="F25" s="22">
        <v>44.16</v>
      </c>
      <c r="G25" s="23">
        <v>43.05</v>
      </c>
      <c r="H25" s="23">
        <f t="shared" si="0"/>
        <v>87.21</v>
      </c>
      <c r="I25" s="24">
        <v>54.18</v>
      </c>
      <c r="J25" s="24">
        <v>48.9</v>
      </c>
      <c r="K25" s="24">
        <f t="shared" si="1"/>
        <v>103.08</v>
      </c>
      <c r="L25" s="25"/>
      <c r="M25" s="26">
        <f t="shared" si="2"/>
        <v>190.29</v>
      </c>
    </row>
    <row r="26" spans="1:13" ht="14.25">
      <c r="A26" s="27">
        <v>20</v>
      </c>
      <c r="B26" s="27">
        <v>10</v>
      </c>
      <c r="C26" s="19">
        <v>1</v>
      </c>
      <c r="D26" s="29" t="s">
        <v>50</v>
      </c>
      <c r="E26" s="29" t="s">
        <v>51</v>
      </c>
      <c r="F26" s="22">
        <v>44.93</v>
      </c>
      <c r="G26" s="23">
        <v>43.97</v>
      </c>
      <c r="H26" s="23">
        <f t="shared" si="0"/>
        <v>88.9</v>
      </c>
      <c r="I26" s="24">
        <v>53.16</v>
      </c>
      <c r="J26" s="24">
        <v>48.63</v>
      </c>
      <c r="K26" s="24">
        <f t="shared" si="1"/>
        <v>101.78999999999999</v>
      </c>
      <c r="L26" s="25"/>
      <c r="M26" s="26">
        <f t="shared" si="2"/>
        <v>190.69</v>
      </c>
    </row>
    <row r="27" spans="1:13" ht="14.25">
      <c r="A27" s="19">
        <v>21</v>
      </c>
      <c r="B27" s="27">
        <v>3</v>
      </c>
      <c r="C27" s="19">
        <v>1</v>
      </c>
      <c r="D27" s="29" t="s">
        <v>52</v>
      </c>
      <c r="E27" s="29" t="s">
        <v>53</v>
      </c>
      <c r="F27" s="22">
        <v>45.52</v>
      </c>
      <c r="G27" s="23">
        <v>44.93</v>
      </c>
      <c r="H27" s="23">
        <f t="shared" si="0"/>
        <v>90.45</v>
      </c>
      <c r="I27" s="24">
        <v>51.38</v>
      </c>
      <c r="J27" s="24">
        <v>50.01</v>
      </c>
      <c r="K27" s="24">
        <f t="shared" si="1"/>
        <v>101.39</v>
      </c>
      <c r="L27" s="25"/>
      <c r="M27" s="26">
        <f t="shared" si="2"/>
        <v>191.84</v>
      </c>
    </row>
    <row r="28" spans="1:13" ht="14.25">
      <c r="A28" s="27">
        <v>22</v>
      </c>
      <c r="B28" s="27">
        <v>28</v>
      </c>
      <c r="C28" s="20">
        <v>2</v>
      </c>
      <c r="D28" s="29" t="s">
        <v>54</v>
      </c>
      <c r="E28" s="29" t="s">
        <v>46</v>
      </c>
      <c r="F28" s="22">
        <v>49.65</v>
      </c>
      <c r="G28" s="23">
        <v>46.48</v>
      </c>
      <c r="H28" s="23">
        <f t="shared" si="0"/>
        <v>96.13</v>
      </c>
      <c r="I28" s="24">
        <v>52.47</v>
      </c>
      <c r="J28" s="24">
        <v>51.39</v>
      </c>
      <c r="K28" s="24">
        <f t="shared" si="1"/>
        <v>103.86</v>
      </c>
      <c r="L28" s="25"/>
      <c r="M28" s="26">
        <f t="shared" si="2"/>
        <v>199.99</v>
      </c>
    </row>
    <row r="29" spans="1:13" ht="14.25">
      <c r="A29" s="19">
        <v>23</v>
      </c>
      <c r="B29" s="27">
        <v>43</v>
      </c>
      <c r="C29" s="20">
        <v>3</v>
      </c>
      <c r="D29" s="29" t="s">
        <v>55</v>
      </c>
      <c r="E29" s="29" t="s">
        <v>56</v>
      </c>
      <c r="F29" s="22">
        <v>49.22</v>
      </c>
      <c r="G29" s="23">
        <v>47.59</v>
      </c>
      <c r="H29" s="23">
        <f t="shared" si="0"/>
        <v>96.81</v>
      </c>
      <c r="I29" s="24">
        <v>56.12</v>
      </c>
      <c r="J29" s="24">
        <v>53.26</v>
      </c>
      <c r="K29" s="24">
        <f t="shared" si="1"/>
        <v>109.38</v>
      </c>
      <c r="L29" s="25"/>
      <c r="M29" s="26">
        <f t="shared" si="2"/>
        <v>206.19</v>
      </c>
    </row>
    <row r="30" spans="1:13" ht="14.25">
      <c r="A30" s="27">
        <v>24</v>
      </c>
      <c r="B30" s="27">
        <v>13</v>
      </c>
      <c r="C30" s="19">
        <v>1</v>
      </c>
      <c r="D30" s="28" t="s">
        <v>57</v>
      </c>
      <c r="E30" s="28" t="s">
        <v>58</v>
      </c>
      <c r="F30" s="22">
        <v>50.59</v>
      </c>
      <c r="G30" s="23">
        <v>47.64</v>
      </c>
      <c r="H30" s="23">
        <f t="shared" si="0"/>
        <v>98.23</v>
      </c>
      <c r="I30" s="24">
        <v>56.91</v>
      </c>
      <c r="J30" s="24">
        <v>51.59</v>
      </c>
      <c r="K30" s="24">
        <f t="shared" si="1"/>
        <v>108.5</v>
      </c>
      <c r="L30" s="25"/>
      <c r="M30" s="26">
        <f t="shared" si="2"/>
        <v>206.73000000000002</v>
      </c>
    </row>
    <row r="31" spans="1:13" ht="14.25">
      <c r="A31" s="19">
        <v>25</v>
      </c>
      <c r="B31" s="27">
        <v>12</v>
      </c>
      <c r="C31" s="19">
        <v>1</v>
      </c>
      <c r="D31" s="29" t="s">
        <v>59</v>
      </c>
      <c r="E31" s="29" t="s">
        <v>60</v>
      </c>
      <c r="F31" s="22">
        <v>49.37</v>
      </c>
      <c r="G31" s="23">
        <v>48.65</v>
      </c>
      <c r="H31" s="23">
        <f t="shared" si="0"/>
        <v>98.02</v>
      </c>
      <c r="I31" s="24">
        <v>56.53</v>
      </c>
      <c r="J31" s="24">
        <v>53</v>
      </c>
      <c r="K31" s="24">
        <f t="shared" si="1"/>
        <v>109.53</v>
      </c>
      <c r="L31" s="25"/>
      <c r="M31" s="26">
        <f t="shared" si="2"/>
        <v>207.55</v>
      </c>
    </row>
    <row r="32" spans="1:13" ht="14.25">
      <c r="A32" s="27">
        <v>26</v>
      </c>
      <c r="B32" s="27">
        <v>5</v>
      </c>
      <c r="C32" s="19">
        <v>1</v>
      </c>
      <c r="D32" s="29" t="s">
        <v>22</v>
      </c>
      <c r="E32" s="29" t="s">
        <v>61</v>
      </c>
      <c r="F32" s="22">
        <v>48.87</v>
      </c>
      <c r="G32" s="23">
        <v>46.79</v>
      </c>
      <c r="H32" s="23">
        <f t="shared" si="0"/>
        <v>95.66</v>
      </c>
      <c r="I32" s="24">
        <v>57.06</v>
      </c>
      <c r="J32" s="24">
        <v>54.96</v>
      </c>
      <c r="K32" s="24">
        <f t="shared" si="1"/>
        <v>112.02000000000001</v>
      </c>
      <c r="L32" s="25"/>
      <c r="M32" s="26">
        <f t="shared" si="2"/>
        <v>207.68</v>
      </c>
    </row>
    <row r="33" spans="1:13" ht="14.25">
      <c r="A33" s="19">
        <v>27</v>
      </c>
      <c r="B33" s="27">
        <v>110</v>
      </c>
      <c r="C33" s="20" t="s">
        <v>47</v>
      </c>
      <c r="D33" s="29" t="s">
        <v>62</v>
      </c>
      <c r="E33" s="29" t="s">
        <v>63</v>
      </c>
      <c r="F33" s="23">
        <v>50.67</v>
      </c>
      <c r="G33" s="23">
        <v>48.43</v>
      </c>
      <c r="H33" s="23">
        <f t="shared" si="0"/>
        <v>99.1</v>
      </c>
      <c r="I33" s="24">
        <v>56.75</v>
      </c>
      <c r="J33" s="24">
        <v>52.56</v>
      </c>
      <c r="K33" s="24">
        <f t="shared" si="1"/>
        <v>109.31</v>
      </c>
      <c r="L33" s="25"/>
      <c r="M33" s="26">
        <f t="shared" si="2"/>
        <v>208.41</v>
      </c>
    </row>
    <row r="34" spans="1:13" ht="14.25">
      <c r="A34" s="27">
        <v>28</v>
      </c>
      <c r="B34" s="27">
        <v>104</v>
      </c>
      <c r="C34" s="20" t="s">
        <v>47</v>
      </c>
      <c r="D34" s="29" t="s">
        <v>64</v>
      </c>
      <c r="E34" s="29" t="s">
        <v>65</v>
      </c>
      <c r="F34" s="22">
        <v>48.54</v>
      </c>
      <c r="G34" s="23">
        <v>46.48</v>
      </c>
      <c r="H34" s="23">
        <f t="shared" si="0"/>
        <v>95.02</v>
      </c>
      <c r="I34" s="24">
        <v>55.57</v>
      </c>
      <c r="J34" s="24">
        <v>63.28</v>
      </c>
      <c r="K34" s="24">
        <f t="shared" si="1"/>
        <v>118.85</v>
      </c>
      <c r="L34" s="25"/>
      <c r="M34" s="26">
        <f t="shared" si="2"/>
        <v>213.87</v>
      </c>
    </row>
    <row r="35" spans="1:13" ht="14.25">
      <c r="A35" s="19">
        <v>29</v>
      </c>
      <c r="B35" s="27">
        <v>2</v>
      </c>
      <c r="C35" s="19">
        <v>1</v>
      </c>
      <c r="D35" s="29" t="s">
        <v>66</v>
      </c>
      <c r="E35" s="29" t="s">
        <v>67</v>
      </c>
      <c r="F35" s="22">
        <v>50.29</v>
      </c>
      <c r="G35" s="23">
        <v>56.62</v>
      </c>
      <c r="H35" s="23">
        <f t="shared" si="0"/>
        <v>106.91</v>
      </c>
      <c r="I35" s="24">
        <v>61.48</v>
      </c>
      <c r="J35" s="24">
        <v>53.89</v>
      </c>
      <c r="K35" s="24">
        <f t="shared" si="1"/>
        <v>115.37</v>
      </c>
      <c r="L35" s="25"/>
      <c r="M35" s="26">
        <f t="shared" si="2"/>
        <v>222.28</v>
      </c>
    </row>
    <row r="36" spans="1:13" ht="14.25">
      <c r="A36" s="27">
        <v>30</v>
      </c>
      <c r="B36" s="27">
        <v>112</v>
      </c>
      <c r="C36" s="20" t="s">
        <v>47</v>
      </c>
      <c r="D36" s="29" t="s">
        <v>68</v>
      </c>
      <c r="E36" s="29" t="s">
        <v>69</v>
      </c>
      <c r="F36" s="22">
        <v>68.89</v>
      </c>
      <c r="G36" s="23">
        <v>74.24</v>
      </c>
      <c r="H36" s="23">
        <f t="shared" si="0"/>
        <v>143.13</v>
      </c>
      <c r="I36" s="24">
        <v>106.62</v>
      </c>
      <c r="J36" s="24">
        <v>75.2</v>
      </c>
      <c r="K36" s="24">
        <f t="shared" si="1"/>
        <v>181.82</v>
      </c>
      <c r="L36" s="25"/>
      <c r="M36" s="26">
        <f t="shared" si="2"/>
        <v>324.95</v>
      </c>
    </row>
    <row r="37" spans="1:13" ht="14.25">
      <c r="A37" s="27"/>
      <c r="B37" s="27">
        <v>39</v>
      </c>
      <c r="C37" s="20">
        <v>3</v>
      </c>
      <c r="D37" s="28" t="s">
        <v>70</v>
      </c>
      <c r="E37" s="28" t="s">
        <v>46</v>
      </c>
      <c r="F37" s="22">
        <v>37.94</v>
      </c>
      <c r="G37" s="23">
        <v>36.91</v>
      </c>
      <c r="H37" s="23">
        <f t="shared" si="0"/>
        <v>74.85</v>
      </c>
      <c r="I37" s="24" t="s">
        <v>71</v>
      </c>
      <c r="J37" s="24"/>
      <c r="K37" s="24"/>
      <c r="L37" s="25"/>
      <c r="M37" s="26"/>
    </row>
    <row r="38" spans="1:13" ht="14.25">
      <c r="A38" s="27"/>
      <c r="B38" s="27">
        <v>23</v>
      </c>
      <c r="C38" s="20">
        <v>2</v>
      </c>
      <c r="D38" s="29" t="s">
        <v>72</v>
      </c>
      <c r="E38" s="29" t="s">
        <v>38</v>
      </c>
      <c r="F38" s="22">
        <v>39.1</v>
      </c>
      <c r="G38" s="23">
        <v>38.13</v>
      </c>
      <c r="H38" s="23">
        <f t="shared" si="0"/>
        <v>77.23</v>
      </c>
      <c r="I38" s="24" t="s">
        <v>47</v>
      </c>
      <c r="J38" s="24"/>
      <c r="K38" s="24"/>
      <c r="L38" s="25"/>
      <c r="M38" s="26"/>
    </row>
    <row r="39" spans="1:13" ht="14.25">
      <c r="A39" s="27"/>
      <c r="B39" s="27">
        <v>17</v>
      </c>
      <c r="C39" s="20">
        <v>2</v>
      </c>
      <c r="D39" s="29" t="s">
        <v>73</v>
      </c>
      <c r="E39" s="29" t="s">
        <v>19</v>
      </c>
      <c r="F39" s="22">
        <v>42.21</v>
      </c>
      <c r="G39" s="23">
        <v>41.94</v>
      </c>
      <c r="H39" s="23">
        <f t="shared" si="0"/>
        <v>84.15</v>
      </c>
      <c r="I39" s="24">
        <v>46.36</v>
      </c>
      <c r="J39" s="24" t="s">
        <v>71</v>
      </c>
      <c r="K39" s="24"/>
      <c r="L39" s="25"/>
      <c r="M39" s="26"/>
    </row>
    <row r="40" spans="1:13" ht="14.25">
      <c r="A40" s="27"/>
      <c r="B40" s="27">
        <v>8</v>
      </c>
      <c r="C40" s="19">
        <v>1</v>
      </c>
      <c r="D40" s="29" t="s">
        <v>74</v>
      </c>
      <c r="E40" s="29" t="s">
        <v>31</v>
      </c>
      <c r="F40" s="22">
        <v>45.28</v>
      </c>
      <c r="G40" s="23">
        <v>44.15</v>
      </c>
      <c r="H40" s="23">
        <f t="shared" si="0"/>
        <v>89.43</v>
      </c>
      <c r="I40" s="24" t="s">
        <v>75</v>
      </c>
      <c r="J40" s="24"/>
      <c r="K40" s="24"/>
      <c r="L40" s="25"/>
      <c r="M40" s="26"/>
    </row>
    <row r="41" spans="1:13" ht="14.25">
      <c r="A41" s="27"/>
      <c r="B41" s="27">
        <v>4</v>
      </c>
      <c r="C41" s="20">
        <v>1</v>
      </c>
      <c r="D41" s="29" t="s">
        <v>76</v>
      </c>
      <c r="E41" s="29" t="s">
        <v>46</v>
      </c>
      <c r="F41" s="22">
        <v>45.96</v>
      </c>
      <c r="G41" s="23">
        <v>43.94</v>
      </c>
      <c r="H41" s="23">
        <f t="shared" si="0"/>
        <v>89.9</v>
      </c>
      <c r="I41" s="24">
        <v>54.24</v>
      </c>
      <c r="J41" s="24" t="s">
        <v>75</v>
      </c>
      <c r="K41" s="24"/>
      <c r="L41" s="25"/>
      <c r="M41" s="26"/>
    </row>
    <row r="42" spans="1:13" ht="14.25">
      <c r="A42" s="27"/>
      <c r="B42" s="27">
        <v>33</v>
      </c>
      <c r="C42" s="20">
        <v>2</v>
      </c>
      <c r="D42" s="29" t="s">
        <v>77</v>
      </c>
      <c r="E42" s="29" t="s">
        <v>78</v>
      </c>
      <c r="F42" s="22">
        <v>46.31</v>
      </c>
      <c r="G42" s="23">
        <v>46.44</v>
      </c>
      <c r="H42" s="23">
        <f t="shared" si="0"/>
        <v>92.75</v>
      </c>
      <c r="I42" s="24" t="s">
        <v>71</v>
      </c>
      <c r="J42" s="24"/>
      <c r="K42" s="24"/>
      <c r="L42" s="25"/>
      <c r="M42" s="26"/>
    </row>
    <row r="43" spans="1:13" ht="14.25">
      <c r="A43" s="27"/>
      <c r="B43" s="27">
        <v>6</v>
      </c>
      <c r="C43" s="19">
        <v>1</v>
      </c>
      <c r="D43" s="29" t="s">
        <v>79</v>
      </c>
      <c r="E43" s="29" t="s">
        <v>80</v>
      </c>
      <c r="F43" s="22">
        <v>44.74</v>
      </c>
      <c r="G43" s="23">
        <v>49.3</v>
      </c>
      <c r="H43" s="23">
        <f t="shared" si="0"/>
        <v>94.03999999999999</v>
      </c>
      <c r="I43" s="24" t="s">
        <v>81</v>
      </c>
      <c r="J43" s="24">
        <v>66.91</v>
      </c>
      <c r="K43" s="24"/>
      <c r="L43" s="25"/>
      <c r="M43" s="26"/>
    </row>
    <row r="44" spans="1:13" ht="14.25">
      <c r="A44" s="27"/>
      <c r="B44" s="27">
        <v>107</v>
      </c>
      <c r="C44" s="20" t="s">
        <v>47</v>
      </c>
      <c r="D44" s="29" t="s">
        <v>82</v>
      </c>
      <c r="E44" s="29" t="s">
        <v>83</v>
      </c>
      <c r="F44" s="22">
        <v>47.06</v>
      </c>
      <c r="G44" s="23">
        <v>47.01</v>
      </c>
      <c r="H44" s="23">
        <f t="shared" si="0"/>
        <v>94.07</v>
      </c>
      <c r="I44" s="24" t="s">
        <v>47</v>
      </c>
      <c r="J44" s="24"/>
      <c r="K44" s="24"/>
      <c r="L44" s="25"/>
      <c r="M44" s="26"/>
    </row>
    <row r="45" spans="1:13" ht="14.25">
      <c r="A45" s="27"/>
      <c r="B45" s="27">
        <v>111</v>
      </c>
      <c r="C45" s="19" t="s">
        <v>47</v>
      </c>
      <c r="D45" s="29" t="s">
        <v>84</v>
      </c>
      <c r="E45" s="29" t="s">
        <v>85</v>
      </c>
      <c r="F45" s="22">
        <v>49.96</v>
      </c>
      <c r="G45" s="23">
        <v>46.72</v>
      </c>
      <c r="H45" s="23">
        <f t="shared" si="0"/>
        <v>96.68</v>
      </c>
      <c r="I45" s="24" t="s">
        <v>47</v>
      </c>
      <c r="J45" s="24"/>
      <c r="K45" s="24"/>
      <c r="L45" s="25"/>
      <c r="M45" s="26"/>
    </row>
    <row r="46" spans="1:13" ht="14.25">
      <c r="A46" s="27"/>
      <c r="B46" s="27">
        <v>101</v>
      </c>
      <c r="C46" s="20" t="s">
        <v>47</v>
      </c>
      <c r="D46" s="29" t="s">
        <v>86</v>
      </c>
      <c r="E46" s="29" t="s">
        <v>87</v>
      </c>
      <c r="F46" s="22">
        <v>56.71</v>
      </c>
      <c r="G46" s="23">
        <v>45.25</v>
      </c>
      <c r="H46" s="23">
        <f t="shared" si="0"/>
        <v>101.96000000000001</v>
      </c>
      <c r="I46" s="24" t="s">
        <v>71</v>
      </c>
      <c r="J46" s="24"/>
      <c r="K46" s="24"/>
      <c r="L46" s="25"/>
      <c r="M46" s="26"/>
    </row>
    <row r="47" spans="1:13" ht="14.25">
      <c r="A47" s="27"/>
      <c r="B47" s="27">
        <v>108</v>
      </c>
      <c r="C47" s="20" t="s">
        <v>47</v>
      </c>
      <c r="D47" s="28" t="s">
        <v>41</v>
      </c>
      <c r="E47" s="28" t="s">
        <v>88</v>
      </c>
      <c r="F47" s="22">
        <v>52.62</v>
      </c>
      <c r="G47" s="23">
        <v>49.9</v>
      </c>
      <c r="H47" s="23">
        <f t="shared" si="0"/>
        <v>102.52</v>
      </c>
      <c r="I47" s="24" t="s">
        <v>71</v>
      </c>
      <c r="J47" s="24"/>
      <c r="K47" s="24"/>
      <c r="L47" s="25"/>
      <c r="M47" s="26"/>
    </row>
    <row r="48" spans="1:13" ht="14.25">
      <c r="A48" s="27"/>
      <c r="B48" s="27">
        <v>16</v>
      </c>
      <c r="C48" s="20">
        <v>1</v>
      </c>
      <c r="D48" s="29" t="s">
        <v>89</v>
      </c>
      <c r="E48" s="29" t="s">
        <v>90</v>
      </c>
      <c r="F48" s="22">
        <v>53.98</v>
      </c>
      <c r="G48" s="23">
        <v>48.86</v>
      </c>
      <c r="H48" s="23">
        <f t="shared" si="0"/>
        <v>102.84</v>
      </c>
      <c r="I48" s="24">
        <v>60.4</v>
      </c>
      <c r="J48" s="24" t="s">
        <v>75</v>
      </c>
      <c r="K48" s="24"/>
      <c r="L48" s="25"/>
      <c r="M48" s="26"/>
    </row>
    <row r="49" spans="1:13" ht="14.25">
      <c r="A49" s="27"/>
      <c r="B49" s="27">
        <v>105</v>
      </c>
      <c r="C49" s="20" t="s">
        <v>47</v>
      </c>
      <c r="D49" s="29" t="s">
        <v>91</v>
      </c>
      <c r="E49" s="29" t="s">
        <v>92</v>
      </c>
      <c r="F49" s="22">
        <v>54.46</v>
      </c>
      <c r="G49" s="23">
        <v>50.86</v>
      </c>
      <c r="H49" s="23">
        <f t="shared" si="0"/>
        <v>105.32</v>
      </c>
      <c r="I49" s="24">
        <v>66.12</v>
      </c>
      <c r="J49" s="24" t="s">
        <v>71</v>
      </c>
      <c r="K49" s="24"/>
      <c r="L49" s="25"/>
      <c r="M49" s="26"/>
    </row>
    <row r="50" spans="1:13" ht="14.25">
      <c r="A50" s="27"/>
      <c r="B50" s="27">
        <v>109</v>
      </c>
      <c r="C50" s="19" t="s">
        <v>47</v>
      </c>
      <c r="D50" s="29" t="s">
        <v>93</v>
      </c>
      <c r="E50" s="29" t="s">
        <v>94</v>
      </c>
      <c r="F50" s="22">
        <v>58.48</v>
      </c>
      <c r="G50" s="23">
        <v>54.65</v>
      </c>
      <c r="H50" s="23">
        <f t="shared" si="0"/>
        <v>113.13</v>
      </c>
      <c r="I50" s="24" t="s">
        <v>71</v>
      </c>
      <c r="J50" s="24"/>
      <c r="K50" s="24"/>
      <c r="L50" s="25"/>
      <c r="M50" s="26"/>
    </row>
    <row r="51" spans="1:13" ht="14.25">
      <c r="A51" s="27"/>
      <c r="B51" s="27">
        <v>48</v>
      </c>
      <c r="C51" s="20">
        <v>1</v>
      </c>
      <c r="D51" s="29" t="s">
        <v>95</v>
      </c>
      <c r="E51" s="29" t="s">
        <v>96</v>
      </c>
      <c r="F51" s="22" t="s">
        <v>81</v>
      </c>
      <c r="G51" s="23"/>
      <c r="H51" s="23"/>
      <c r="I51" s="24">
        <v>48.15</v>
      </c>
      <c r="J51" s="24">
        <v>45.19</v>
      </c>
      <c r="K51" s="24">
        <f aca="true" t="shared" si="3" ref="K51:K52">SUM(I51+J51)</f>
        <v>93.34</v>
      </c>
      <c r="L51" s="25"/>
      <c r="M51" s="26"/>
    </row>
    <row r="52" spans="1:13" ht="14.25">
      <c r="A52" s="27"/>
      <c r="B52" s="27">
        <v>106</v>
      </c>
      <c r="C52" s="19" t="s">
        <v>47</v>
      </c>
      <c r="D52" s="29" t="s">
        <v>97</v>
      </c>
      <c r="E52" s="29" t="s">
        <v>94</v>
      </c>
      <c r="F52" s="22" t="s">
        <v>47</v>
      </c>
      <c r="G52" s="23"/>
      <c r="H52" s="23"/>
      <c r="I52" s="24">
        <v>67.87</v>
      </c>
      <c r="J52" s="24">
        <v>66.5</v>
      </c>
      <c r="K52" s="24">
        <f t="shared" si="3"/>
        <v>134.37</v>
      </c>
      <c r="L52" s="25"/>
      <c r="M52" s="26"/>
    </row>
    <row r="53" spans="1:13" ht="14.25">
      <c r="A53" s="27"/>
      <c r="B53" s="27">
        <v>9</v>
      </c>
      <c r="C53" s="19">
        <v>1</v>
      </c>
      <c r="D53" s="29" t="s">
        <v>98</v>
      </c>
      <c r="E53" s="29" t="s">
        <v>31</v>
      </c>
      <c r="F53" s="22" t="s">
        <v>81</v>
      </c>
      <c r="G53" s="23"/>
      <c r="H53" s="23"/>
      <c r="I53" s="24"/>
      <c r="J53" s="24"/>
      <c r="K53" s="24"/>
      <c r="L53" s="25"/>
      <c r="M53" s="26"/>
    </row>
    <row r="54" spans="1:13" ht="14.25">
      <c r="A54" s="27"/>
      <c r="B54" s="27">
        <v>11</v>
      </c>
      <c r="C54" s="19">
        <v>1</v>
      </c>
      <c r="D54" s="29" t="s">
        <v>99</v>
      </c>
      <c r="E54" s="29" t="s">
        <v>56</v>
      </c>
      <c r="F54" s="22" t="s">
        <v>81</v>
      </c>
      <c r="G54" s="23"/>
      <c r="H54" s="23"/>
      <c r="I54" s="24"/>
      <c r="J54" s="24"/>
      <c r="K54" s="24"/>
      <c r="L54" s="25"/>
      <c r="M54" s="26"/>
    </row>
    <row r="55" spans="1:13" ht="14.25">
      <c r="A55" s="27"/>
      <c r="B55" s="27">
        <v>20</v>
      </c>
      <c r="C55" s="20">
        <v>2</v>
      </c>
      <c r="D55" s="29" t="s">
        <v>100</v>
      </c>
      <c r="E55" s="29" t="s">
        <v>38</v>
      </c>
      <c r="F55" s="22" t="s">
        <v>81</v>
      </c>
      <c r="G55" s="23"/>
      <c r="H55" s="23"/>
      <c r="I55" s="24" t="s">
        <v>47</v>
      </c>
      <c r="J55" s="24"/>
      <c r="K55" s="24"/>
      <c r="L55" s="25"/>
      <c r="M55" s="26"/>
    </row>
    <row r="56" spans="1:13" ht="14.25">
      <c r="A56" s="27"/>
      <c r="B56" s="27">
        <v>26</v>
      </c>
      <c r="C56" s="20">
        <v>2</v>
      </c>
      <c r="D56" s="29" t="s">
        <v>101</v>
      </c>
      <c r="E56" s="29" t="s">
        <v>102</v>
      </c>
      <c r="F56" s="22">
        <v>60.66</v>
      </c>
      <c r="G56" s="23" t="s">
        <v>75</v>
      </c>
      <c r="H56" s="23"/>
      <c r="I56" s="24" t="s">
        <v>47</v>
      </c>
      <c r="J56" s="24"/>
      <c r="K56" s="24"/>
      <c r="L56" s="25"/>
      <c r="M56" s="26"/>
    </row>
    <row r="57" spans="1:13" ht="14.25">
      <c r="A57" s="27"/>
      <c r="B57" s="27">
        <v>29</v>
      </c>
      <c r="C57" s="20">
        <v>2</v>
      </c>
      <c r="D57" s="29" t="s">
        <v>103</v>
      </c>
      <c r="E57" s="29" t="s">
        <v>104</v>
      </c>
      <c r="F57" s="22" t="s">
        <v>81</v>
      </c>
      <c r="G57" s="23"/>
      <c r="H57" s="23"/>
      <c r="I57" s="24" t="s">
        <v>47</v>
      </c>
      <c r="J57" s="24"/>
      <c r="K57" s="24"/>
      <c r="L57" s="25"/>
      <c r="M57" s="26"/>
    </row>
    <row r="58" spans="1:13" ht="14.25">
      <c r="A58" s="27"/>
      <c r="B58" s="27">
        <v>31</v>
      </c>
      <c r="C58" s="20">
        <v>2</v>
      </c>
      <c r="D58" s="29" t="s">
        <v>105</v>
      </c>
      <c r="E58" s="29" t="s">
        <v>106</v>
      </c>
      <c r="F58" s="22" t="s">
        <v>81</v>
      </c>
      <c r="G58" s="23"/>
      <c r="H58" s="23"/>
      <c r="I58" s="24" t="s">
        <v>47</v>
      </c>
      <c r="J58" s="24"/>
      <c r="K58" s="24"/>
      <c r="L58" s="25"/>
      <c r="M58" s="26"/>
    </row>
    <row r="59" spans="1:13" ht="14.25">
      <c r="A59" s="27"/>
      <c r="B59" s="27">
        <v>41</v>
      </c>
      <c r="C59" s="20">
        <v>3</v>
      </c>
      <c r="D59" s="28" t="s">
        <v>107</v>
      </c>
      <c r="E59" s="28" t="s">
        <v>33</v>
      </c>
      <c r="F59" s="22" t="s">
        <v>81</v>
      </c>
      <c r="G59" s="23"/>
      <c r="H59" s="23"/>
      <c r="I59" s="24" t="s">
        <v>47</v>
      </c>
      <c r="J59" s="24"/>
      <c r="K59" s="24"/>
      <c r="L59" s="25"/>
      <c r="M59" s="26"/>
    </row>
    <row r="60" spans="1:13" ht="14.25">
      <c r="A60" s="27"/>
      <c r="B60" s="27">
        <v>44</v>
      </c>
      <c r="C60" s="20">
        <v>3</v>
      </c>
      <c r="D60" s="28" t="s">
        <v>108</v>
      </c>
      <c r="E60" s="28" t="s">
        <v>15</v>
      </c>
      <c r="F60" s="22" t="s">
        <v>81</v>
      </c>
      <c r="G60" s="23"/>
      <c r="H60" s="23"/>
      <c r="I60" s="24" t="s">
        <v>47</v>
      </c>
      <c r="J60" s="24"/>
      <c r="K60" s="24"/>
      <c r="L60" s="25"/>
      <c r="M60" s="26"/>
    </row>
    <row r="61" spans="1:13" ht="14.25">
      <c r="A61" s="27"/>
      <c r="B61" s="27">
        <v>47</v>
      </c>
      <c r="C61" s="20">
        <v>3</v>
      </c>
      <c r="D61" s="29" t="s">
        <v>109</v>
      </c>
      <c r="E61" s="29" t="s">
        <v>110</v>
      </c>
      <c r="F61" s="22" t="s">
        <v>81</v>
      </c>
      <c r="G61" s="23"/>
      <c r="H61" s="23"/>
      <c r="I61" s="24" t="s">
        <v>47</v>
      </c>
      <c r="J61" s="24"/>
      <c r="K61" s="24"/>
      <c r="L61" s="25"/>
      <c r="M61" s="26"/>
    </row>
    <row r="62" spans="1:13" ht="14.25">
      <c r="A62" s="27"/>
      <c r="B62" s="27">
        <v>102</v>
      </c>
      <c r="C62" s="20" t="s">
        <v>47</v>
      </c>
      <c r="D62" s="29" t="s">
        <v>111</v>
      </c>
      <c r="E62" s="29" t="s">
        <v>112</v>
      </c>
      <c r="F62" s="22" t="s">
        <v>71</v>
      </c>
      <c r="G62" s="23"/>
      <c r="H62" s="23"/>
      <c r="I62" s="24">
        <v>62.2</v>
      </c>
      <c r="J62" s="24" t="s">
        <v>71</v>
      </c>
      <c r="K62" s="24"/>
      <c r="L62" s="25"/>
      <c r="M62" s="26"/>
    </row>
  </sheetData>
  <sheetProtection selectLockedCells="1" selectUnlockedCells="1"/>
  <mergeCells count="2">
    <mergeCell ref="F5:H5"/>
    <mergeCell ref="I5:K5"/>
  </mergeCells>
  <printOptions horizontalCentered="1"/>
  <pageMargins left="0.7875" right="0.7875" top="0.1361111111111111" bottom="0.14930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P15" sqref="P15"/>
    </sheetView>
  </sheetViews>
  <sheetFormatPr defaultColWidth="12.57421875" defaultRowHeight="12.75"/>
  <cols>
    <col min="1" max="1" width="7.00390625" style="1" customWidth="1"/>
    <col min="2" max="2" width="8.421875" style="1" customWidth="1"/>
    <col min="3" max="3" width="5.57421875" style="1" customWidth="1"/>
    <col min="4" max="4" width="14.7109375" style="2" customWidth="1"/>
    <col min="5" max="5" width="10.57421875" style="2" customWidth="1"/>
    <col min="6" max="6" width="6.8515625" style="4" customWidth="1"/>
    <col min="7" max="7" width="7.140625" style="4" customWidth="1"/>
    <col min="8" max="8" width="13.57421875" style="4" customWidth="1"/>
    <col min="9" max="9" width="9.00390625" style="4" customWidth="1"/>
    <col min="10" max="10" width="8.7109375" style="4" customWidth="1"/>
    <col min="11" max="11" width="11.8515625" style="4" customWidth="1"/>
    <col min="12" max="12" width="1.421875" style="2" customWidth="1"/>
    <col min="13" max="13" width="11.7109375" style="4" customWidth="1"/>
    <col min="14" max="255" width="11.57421875" style="2" customWidth="1"/>
    <col min="256" max="16384" width="11.57421875" style="0" customWidth="1"/>
  </cols>
  <sheetData>
    <row r="1" ht="18">
      <c r="E1" s="3" t="s">
        <v>0</v>
      </c>
    </row>
    <row r="2" ht="18">
      <c r="E2" s="3" t="s">
        <v>1</v>
      </c>
    </row>
    <row r="3" spans="4:5" ht="14.25">
      <c r="D3"/>
      <c r="E3" s="5" t="s">
        <v>113</v>
      </c>
    </row>
    <row r="5" spans="1:13" s="31" customFormat="1" ht="14.25">
      <c r="A5" s="6"/>
      <c r="B5" s="7"/>
      <c r="C5" s="6"/>
      <c r="D5" s="7"/>
      <c r="E5" s="7"/>
      <c r="F5" s="8" t="s">
        <v>114</v>
      </c>
      <c r="G5" s="8"/>
      <c r="H5" s="8"/>
      <c r="I5" s="9" t="s">
        <v>4</v>
      </c>
      <c r="J5" s="9"/>
      <c r="K5" s="9"/>
      <c r="L5" s="10"/>
      <c r="M5" s="30" t="s">
        <v>5</v>
      </c>
    </row>
    <row r="6" spans="1:13" s="31" customFormat="1" ht="14.25">
      <c r="A6" s="32" t="s">
        <v>6</v>
      </c>
      <c r="B6" s="33" t="s">
        <v>7</v>
      </c>
      <c r="C6" s="32" t="s">
        <v>8</v>
      </c>
      <c r="D6" s="34" t="s">
        <v>9</v>
      </c>
      <c r="E6" s="34" t="s">
        <v>10</v>
      </c>
      <c r="F6" s="35" t="s">
        <v>11</v>
      </c>
      <c r="G6" s="35" t="s">
        <v>12</v>
      </c>
      <c r="H6" s="36" t="s">
        <v>13</v>
      </c>
      <c r="I6" s="35" t="s">
        <v>11</v>
      </c>
      <c r="J6" s="35" t="s">
        <v>12</v>
      </c>
      <c r="K6" s="36" t="s">
        <v>13</v>
      </c>
      <c r="L6" s="37"/>
      <c r="M6" s="38" t="s">
        <v>13</v>
      </c>
    </row>
    <row r="7" spans="1:13" s="31" customFormat="1" ht="14.25">
      <c r="A7" s="39"/>
      <c r="B7" s="40"/>
      <c r="C7" s="39"/>
      <c r="D7" s="39" t="s">
        <v>115</v>
      </c>
      <c r="E7" s="41"/>
      <c r="F7" s="42"/>
      <c r="G7" s="42"/>
      <c r="H7" s="43"/>
      <c r="I7" s="42"/>
      <c r="J7" s="42"/>
      <c r="K7" s="43"/>
      <c r="L7" s="41"/>
      <c r="M7" s="43"/>
    </row>
    <row r="8" spans="1:13" s="31" customFormat="1" ht="13.5">
      <c r="A8" s="27">
        <v>1</v>
      </c>
      <c r="B8" s="27">
        <v>103</v>
      </c>
      <c r="C8" s="20" t="s">
        <v>47</v>
      </c>
      <c r="D8" s="29" t="s">
        <v>48</v>
      </c>
      <c r="E8" s="29" t="s">
        <v>49</v>
      </c>
      <c r="F8" s="22">
        <v>44.16</v>
      </c>
      <c r="G8" s="23">
        <v>43.05</v>
      </c>
      <c r="H8" s="23">
        <f aca="true" t="shared" si="0" ref="H8:H17">SUM(F8+G8)</f>
        <v>87.21</v>
      </c>
      <c r="I8" s="24">
        <v>54.18</v>
      </c>
      <c r="J8" s="24">
        <v>48.9</v>
      </c>
      <c r="K8" s="24">
        <f aca="true" t="shared" si="1" ref="K8:K11">SUM(I8+J8)</f>
        <v>103.08</v>
      </c>
      <c r="L8" s="25"/>
      <c r="M8" s="44">
        <f aca="true" t="shared" si="2" ref="M8:M11">H8+K8</f>
        <v>190.29</v>
      </c>
    </row>
    <row r="9" spans="1:13" s="31" customFormat="1" ht="13.5">
      <c r="A9" s="27">
        <v>2</v>
      </c>
      <c r="B9" s="27">
        <v>110</v>
      </c>
      <c r="C9" s="20" t="s">
        <v>47</v>
      </c>
      <c r="D9" s="29" t="s">
        <v>62</v>
      </c>
      <c r="E9" s="29" t="s">
        <v>63</v>
      </c>
      <c r="F9" s="23">
        <v>50.67</v>
      </c>
      <c r="G9" s="23">
        <v>48.43</v>
      </c>
      <c r="H9" s="23">
        <f t="shared" si="0"/>
        <v>99.1</v>
      </c>
      <c r="I9" s="24">
        <v>56.75</v>
      </c>
      <c r="J9" s="24">
        <v>52.56</v>
      </c>
      <c r="K9" s="24">
        <f t="shared" si="1"/>
        <v>109.31</v>
      </c>
      <c r="L9" s="25"/>
      <c r="M9" s="44">
        <f t="shared" si="2"/>
        <v>208.41</v>
      </c>
    </row>
    <row r="10" spans="1:13" s="31" customFormat="1" ht="13.5">
      <c r="A10" s="27">
        <v>3</v>
      </c>
      <c r="B10" s="27">
        <v>104</v>
      </c>
      <c r="C10" s="20" t="s">
        <v>47</v>
      </c>
      <c r="D10" s="29" t="s">
        <v>64</v>
      </c>
      <c r="E10" s="29" t="s">
        <v>65</v>
      </c>
      <c r="F10" s="22">
        <v>48.54</v>
      </c>
      <c r="G10" s="23">
        <v>46.48</v>
      </c>
      <c r="H10" s="23">
        <f t="shared" si="0"/>
        <v>95.02</v>
      </c>
      <c r="I10" s="24">
        <v>55.57</v>
      </c>
      <c r="J10" s="24">
        <v>63.28</v>
      </c>
      <c r="K10" s="24">
        <f t="shared" si="1"/>
        <v>118.85</v>
      </c>
      <c r="L10" s="25"/>
      <c r="M10" s="44">
        <f t="shared" si="2"/>
        <v>213.87</v>
      </c>
    </row>
    <row r="11" spans="1:13" s="31" customFormat="1" ht="13.5">
      <c r="A11" s="27">
        <v>4</v>
      </c>
      <c r="B11" s="27">
        <v>112</v>
      </c>
      <c r="C11" s="20" t="s">
        <v>47</v>
      </c>
      <c r="D11" s="29" t="s">
        <v>68</v>
      </c>
      <c r="E11" s="29" t="s">
        <v>69</v>
      </c>
      <c r="F11" s="22">
        <v>68.89</v>
      </c>
      <c r="G11" s="23">
        <v>74.24</v>
      </c>
      <c r="H11" s="23">
        <f t="shared" si="0"/>
        <v>143.13</v>
      </c>
      <c r="I11" s="24">
        <v>106.62</v>
      </c>
      <c r="J11" s="24">
        <v>75.2</v>
      </c>
      <c r="K11" s="24">
        <f t="shared" si="1"/>
        <v>181.82</v>
      </c>
      <c r="L11" s="25"/>
      <c r="M11" s="44">
        <f t="shared" si="2"/>
        <v>324.95</v>
      </c>
    </row>
    <row r="12" spans="1:13" s="31" customFormat="1" ht="13.5">
      <c r="A12" s="27"/>
      <c r="B12" s="27">
        <v>107</v>
      </c>
      <c r="C12" s="20" t="s">
        <v>47</v>
      </c>
      <c r="D12" s="29" t="s">
        <v>82</v>
      </c>
      <c r="E12" s="29" t="s">
        <v>83</v>
      </c>
      <c r="F12" s="22">
        <v>47.06</v>
      </c>
      <c r="G12" s="23">
        <v>47.01</v>
      </c>
      <c r="H12" s="23">
        <f t="shared" si="0"/>
        <v>94.07</v>
      </c>
      <c r="I12" s="24" t="s">
        <v>47</v>
      </c>
      <c r="J12" s="24"/>
      <c r="K12" s="24"/>
      <c r="L12" s="25"/>
      <c r="M12" s="44"/>
    </row>
    <row r="13" spans="1:13" s="31" customFormat="1" ht="13.5">
      <c r="A13" s="27"/>
      <c r="B13" s="27">
        <v>111</v>
      </c>
      <c r="C13" s="19" t="s">
        <v>47</v>
      </c>
      <c r="D13" s="29" t="s">
        <v>84</v>
      </c>
      <c r="E13" s="29" t="s">
        <v>85</v>
      </c>
      <c r="F13" s="22">
        <v>49.96</v>
      </c>
      <c r="G13" s="23">
        <v>46.72</v>
      </c>
      <c r="H13" s="23">
        <f t="shared" si="0"/>
        <v>96.68</v>
      </c>
      <c r="I13" s="24" t="s">
        <v>47</v>
      </c>
      <c r="J13" s="24"/>
      <c r="K13" s="24"/>
      <c r="L13" s="25"/>
      <c r="M13" s="44"/>
    </row>
    <row r="14" spans="1:13" s="31" customFormat="1" ht="13.5">
      <c r="A14" s="27"/>
      <c r="B14" s="27">
        <v>101</v>
      </c>
      <c r="C14" s="20" t="s">
        <v>47</v>
      </c>
      <c r="D14" s="29" t="s">
        <v>86</v>
      </c>
      <c r="E14" s="29" t="s">
        <v>87</v>
      </c>
      <c r="F14" s="22">
        <v>56.71</v>
      </c>
      <c r="G14" s="23">
        <v>45.25</v>
      </c>
      <c r="H14" s="23">
        <f t="shared" si="0"/>
        <v>101.96000000000001</v>
      </c>
      <c r="I14" s="24" t="s">
        <v>71</v>
      </c>
      <c r="J14" s="24"/>
      <c r="K14" s="24"/>
      <c r="L14" s="25"/>
      <c r="M14" s="44"/>
    </row>
    <row r="15" spans="1:13" s="31" customFormat="1" ht="13.5">
      <c r="A15" s="27"/>
      <c r="B15" s="27">
        <v>108</v>
      </c>
      <c r="C15" s="20" t="s">
        <v>47</v>
      </c>
      <c r="D15" s="28" t="s">
        <v>41</v>
      </c>
      <c r="E15" s="28" t="s">
        <v>88</v>
      </c>
      <c r="F15" s="22">
        <v>52.62</v>
      </c>
      <c r="G15" s="23">
        <v>49.9</v>
      </c>
      <c r="H15" s="23">
        <f t="shared" si="0"/>
        <v>102.52</v>
      </c>
      <c r="I15" s="24" t="s">
        <v>71</v>
      </c>
      <c r="J15" s="24"/>
      <c r="K15" s="24"/>
      <c r="L15" s="25"/>
      <c r="M15" s="44"/>
    </row>
    <row r="16" spans="1:13" s="31" customFormat="1" ht="13.5">
      <c r="A16" s="27"/>
      <c r="B16" s="27">
        <v>105</v>
      </c>
      <c r="C16" s="20" t="s">
        <v>47</v>
      </c>
      <c r="D16" s="29" t="s">
        <v>91</v>
      </c>
      <c r="E16" s="29" t="s">
        <v>92</v>
      </c>
      <c r="F16" s="22">
        <v>54.46</v>
      </c>
      <c r="G16" s="23">
        <v>50.86</v>
      </c>
      <c r="H16" s="23">
        <f t="shared" si="0"/>
        <v>105.32</v>
      </c>
      <c r="I16" s="24">
        <v>66.12</v>
      </c>
      <c r="J16" s="24" t="s">
        <v>71</v>
      </c>
      <c r="K16" s="24"/>
      <c r="L16" s="25"/>
      <c r="M16" s="44"/>
    </row>
    <row r="17" spans="1:13" s="31" customFormat="1" ht="13.5">
      <c r="A17" s="27"/>
      <c r="B17" s="27">
        <v>109</v>
      </c>
      <c r="C17" s="19" t="s">
        <v>47</v>
      </c>
      <c r="D17" s="29" t="s">
        <v>93</v>
      </c>
      <c r="E17" s="29" t="s">
        <v>94</v>
      </c>
      <c r="F17" s="22">
        <v>58.48</v>
      </c>
      <c r="G17" s="23">
        <v>54.65</v>
      </c>
      <c r="H17" s="23">
        <f t="shared" si="0"/>
        <v>113.13</v>
      </c>
      <c r="I17" s="24" t="s">
        <v>71</v>
      </c>
      <c r="J17" s="24"/>
      <c r="K17" s="24"/>
      <c r="L17" s="25"/>
      <c r="M17" s="44"/>
    </row>
    <row r="18" spans="1:13" s="31" customFormat="1" ht="13.5">
      <c r="A18" s="27"/>
      <c r="B18" s="27">
        <v>106</v>
      </c>
      <c r="C18" s="19" t="s">
        <v>47</v>
      </c>
      <c r="D18" s="29" t="s">
        <v>97</v>
      </c>
      <c r="E18" s="29" t="s">
        <v>94</v>
      </c>
      <c r="F18" s="22" t="s">
        <v>47</v>
      </c>
      <c r="G18" s="23"/>
      <c r="H18" s="23"/>
      <c r="I18" s="24">
        <v>67.87</v>
      </c>
      <c r="J18" s="24">
        <v>66.5</v>
      </c>
      <c r="K18" s="24">
        <f>SUM(I18+J18)</f>
        <v>134.37</v>
      </c>
      <c r="L18" s="25"/>
      <c r="M18" s="44"/>
    </row>
    <row r="19" spans="1:13" s="31" customFormat="1" ht="13.5">
      <c r="A19" s="27"/>
      <c r="B19" s="27">
        <v>102</v>
      </c>
      <c r="C19" s="20" t="s">
        <v>47</v>
      </c>
      <c r="D19" s="29" t="s">
        <v>111</v>
      </c>
      <c r="E19" s="29" t="s">
        <v>112</v>
      </c>
      <c r="F19" s="22" t="s">
        <v>71</v>
      </c>
      <c r="G19" s="23"/>
      <c r="H19" s="23"/>
      <c r="I19" s="24">
        <v>62.2</v>
      </c>
      <c r="J19" s="24" t="s">
        <v>71</v>
      </c>
      <c r="K19" s="24"/>
      <c r="L19" s="25"/>
      <c r="M19" s="44"/>
    </row>
    <row r="20" spans="1:13" s="31" customFormat="1" ht="14.25">
      <c r="A20" s="39"/>
      <c r="B20" s="40"/>
      <c r="C20" s="39"/>
      <c r="D20" s="39" t="s">
        <v>116</v>
      </c>
      <c r="E20" s="41"/>
      <c r="F20" s="42"/>
      <c r="G20" s="42"/>
      <c r="H20" s="43"/>
      <c r="I20" s="42"/>
      <c r="J20" s="42"/>
      <c r="K20" s="43"/>
      <c r="L20" s="41"/>
      <c r="M20" s="43"/>
    </row>
    <row r="21" spans="1:13" s="31" customFormat="1" ht="13.5">
      <c r="A21" s="27">
        <v>1</v>
      </c>
      <c r="B21" s="27">
        <v>1</v>
      </c>
      <c r="C21" s="19">
        <v>1</v>
      </c>
      <c r="D21" s="28" t="s">
        <v>16</v>
      </c>
      <c r="E21" s="28" t="s">
        <v>17</v>
      </c>
      <c r="F21" s="22">
        <v>37.24</v>
      </c>
      <c r="G21" s="23">
        <v>36.7</v>
      </c>
      <c r="H21" s="23">
        <f aca="true" t="shared" si="3" ref="H21:H34">SUM(F21+G21)</f>
        <v>73.94</v>
      </c>
      <c r="I21" s="24">
        <v>42.29</v>
      </c>
      <c r="J21" s="24">
        <v>40.72</v>
      </c>
      <c r="K21" s="24">
        <f aca="true" t="shared" si="4" ref="K21:K30">SUM(I21+J21)</f>
        <v>83.00999999999999</v>
      </c>
      <c r="L21" s="25"/>
      <c r="M21" s="44">
        <f aca="true" t="shared" si="5" ref="M21:M30">H21+K21</f>
        <v>156.95</v>
      </c>
    </row>
    <row r="22" spans="1:13" ht="14.25">
      <c r="A22" s="27">
        <v>2</v>
      </c>
      <c r="B22" s="27">
        <v>15</v>
      </c>
      <c r="C22" s="19">
        <v>1</v>
      </c>
      <c r="D22" s="29" t="s">
        <v>27</v>
      </c>
      <c r="E22" s="29" t="s">
        <v>28</v>
      </c>
      <c r="F22" s="22">
        <v>39.16</v>
      </c>
      <c r="G22" s="23">
        <v>37.43</v>
      </c>
      <c r="H22" s="23">
        <f t="shared" si="3"/>
        <v>76.59</v>
      </c>
      <c r="I22" s="24">
        <v>45.26</v>
      </c>
      <c r="J22" s="24">
        <v>41.59</v>
      </c>
      <c r="K22" s="24">
        <f t="shared" si="4"/>
        <v>86.85</v>
      </c>
      <c r="L22" s="25"/>
      <c r="M22" s="44">
        <f t="shared" si="5"/>
        <v>163.44</v>
      </c>
    </row>
    <row r="23" spans="1:13" ht="14.25">
      <c r="A23" s="27">
        <v>3</v>
      </c>
      <c r="B23" s="27">
        <v>14</v>
      </c>
      <c r="C23" s="19">
        <v>1</v>
      </c>
      <c r="D23" s="29" t="s">
        <v>29</v>
      </c>
      <c r="E23" s="29" t="s">
        <v>17</v>
      </c>
      <c r="F23" s="22">
        <v>38.98</v>
      </c>
      <c r="G23" s="23">
        <v>38.65</v>
      </c>
      <c r="H23" s="23">
        <f t="shared" si="3"/>
        <v>77.63</v>
      </c>
      <c r="I23" s="24">
        <v>44.35</v>
      </c>
      <c r="J23" s="24">
        <v>42.65</v>
      </c>
      <c r="K23" s="24">
        <f t="shared" si="4"/>
        <v>87</v>
      </c>
      <c r="L23" s="25"/>
      <c r="M23" s="44">
        <f t="shared" si="5"/>
        <v>164.63</v>
      </c>
    </row>
    <row r="24" spans="1:13" ht="14.25">
      <c r="A24" s="27">
        <v>4</v>
      </c>
      <c r="B24" s="27">
        <v>7</v>
      </c>
      <c r="C24" s="19">
        <v>1</v>
      </c>
      <c r="D24" s="29" t="s">
        <v>43</v>
      </c>
      <c r="E24" s="29" t="s">
        <v>44</v>
      </c>
      <c r="F24" s="22">
        <v>43.98</v>
      </c>
      <c r="G24" s="23">
        <v>43.47</v>
      </c>
      <c r="H24" s="23">
        <f t="shared" si="3"/>
        <v>87.44999999999999</v>
      </c>
      <c r="I24" s="24">
        <v>51.31</v>
      </c>
      <c r="J24" s="24">
        <v>49.51</v>
      </c>
      <c r="K24" s="24">
        <f t="shared" si="4"/>
        <v>100.82</v>
      </c>
      <c r="L24" s="25"/>
      <c r="M24" s="44">
        <f t="shared" si="5"/>
        <v>188.26999999999998</v>
      </c>
    </row>
    <row r="25" spans="1:13" ht="14.25">
      <c r="A25" s="27">
        <v>5</v>
      </c>
      <c r="B25" s="27">
        <v>10</v>
      </c>
      <c r="C25" s="19">
        <v>1</v>
      </c>
      <c r="D25" s="29" t="s">
        <v>50</v>
      </c>
      <c r="E25" s="29" t="s">
        <v>51</v>
      </c>
      <c r="F25" s="22">
        <v>44.93</v>
      </c>
      <c r="G25" s="23">
        <v>43.97</v>
      </c>
      <c r="H25" s="23">
        <f t="shared" si="3"/>
        <v>88.9</v>
      </c>
      <c r="I25" s="24">
        <v>53.16</v>
      </c>
      <c r="J25" s="24">
        <v>48.63</v>
      </c>
      <c r="K25" s="24">
        <f t="shared" si="4"/>
        <v>101.78999999999999</v>
      </c>
      <c r="L25" s="25"/>
      <c r="M25" s="44">
        <f t="shared" si="5"/>
        <v>190.69</v>
      </c>
    </row>
    <row r="26" spans="1:13" ht="14.25">
      <c r="A26" s="27">
        <v>6</v>
      </c>
      <c r="B26" s="27">
        <v>3</v>
      </c>
      <c r="C26" s="19">
        <v>1</v>
      </c>
      <c r="D26" s="29" t="s">
        <v>52</v>
      </c>
      <c r="E26" s="29" t="s">
        <v>53</v>
      </c>
      <c r="F26" s="22">
        <v>45.52</v>
      </c>
      <c r="G26" s="23">
        <v>44.93</v>
      </c>
      <c r="H26" s="23">
        <f t="shared" si="3"/>
        <v>90.45</v>
      </c>
      <c r="I26" s="24">
        <v>51.38</v>
      </c>
      <c r="J26" s="24">
        <v>50.01</v>
      </c>
      <c r="K26" s="24">
        <f t="shared" si="4"/>
        <v>101.39</v>
      </c>
      <c r="L26" s="25"/>
      <c r="M26" s="44">
        <f t="shared" si="5"/>
        <v>191.84</v>
      </c>
    </row>
    <row r="27" spans="1:13" ht="14.25">
      <c r="A27" s="27">
        <v>7</v>
      </c>
      <c r="B27" s="27">
        <v>13</v>
      </c>
      <c r="C27" s="19">
        <v>1</v>
      </c>
      <c r="D27" s="28" t="s">
        <v>57</v>
      </c>
      <c r="E27" s="28" t="s">
        <v>58</v>
      </c>
      <c r="F27" s="22">
        <v>50.59</v>
      </c>
      <c r="G27" s="23">
        <v>47.64</v>
      </c>
      <c r="H27" s="23">
        <f t="shared" si="3"/>
        <v>98.23</v>
      </c>
      <c r="I27" s="24">
        <v>56.91</v>
      </c>
      <c r="J27" s="24">
        <v>51.59</v>
      </c>
      <c r="K27" s="24">
        <f t="shared" si="4"/>
        <v>108.5</v>
      </c>
      <c r="L27" s="25"/>
      <c r="M27" s="44">
        <f t="shared" si="5"/>
        <v>206.73000000000002</v>
      </c>
    </row>
    <row r="28" spans="1:13" ht="14.25">
      <c r="A28" s="27">
        <v>8</v>
      </c>
      <c r="B28" s="27">
        <v>12</v>
      </c>
      <c r="C28" s="19">
        <v>1</v>
      </c>
      <c r="D28" s="29" t="s">
        <v>59</v>
      </c>
      <c r="E28" s="29" t="s">
        <v>60</v>
      </c>
      <c r="F28" s="22">
        <v>49.37</v>
      </c>
      <c r="G28" s="23">
        <v>48.65</v>
      </c>
      <c r="H28" s="23">
        <f t="shared" si="3"/>
        <v>98.02</v>
      </c>
      <c r="I28" s="24">
        <v>56.53</v>
      </c>
      <c r="J28" s="24">
        <v>53</v>
      </c>
      <c r="K28" s="24">
        <f t="shared" si="4"/>
        <v>109.53</v>
      </c>
      <c r="L28" s="25"/>
      <c r="M28" s="44">
        <f t="shared" si="5"/>
        <v>207.55</v>
      </c>
    </row>
    <row r="29" spans="1:13" ht="14.25">
      <c r="A29" s="27">
        <v>9</v>
      </c>
      <c r="B29" s="27">
        <v>5</v>
      </c>
      <c r="C29" s="19">
        <v>1</v>
      </c>
      <c r="D29" s="29" t="s">
        <v>22</v>
      </c>
      <c r="E29" s="29" t="s">
        <v>61</v>
      </c>
      <c r="F29" s="22">
        <v>48.87</v>
      </c>
      <c r="G29" s="23">
        <v>46.79</v>
      </c>
      <c r="H29" s="23">
        <f t="shared" si="3"/>
        <v>95.66</v>
      </c>
      <c r="I29" s="24">
        <v>57.06</v>
      </c>
      <c r="J29" s="24">
        <v>54.96</v>
      </c>
      <c r="K29" s="24">
        <f t="shared" si="4"/>
        <v>112.02000000000001</v>
      </c>
      <c r="L29" s="25"/>
      <c r="M29" s="44">
        <f t="shared" si="5"/>
        <v>207.68</v>
      </c>
    </row>
    <row r="30" spans="1:13" ht="14.25">
      <c r="A30" s="27">
        <v>10</v>
      </c>
      <c r="B30" s="27">
        <v>2</v>
      </c>
      <c r="C30" s="19">
        <v>1</v>
      </c>
      <c r="D30" s="29" t="s">
        <v>66</v>
      </c>
      <c r="E30" s="29" t="s">
        <v>67</v>
      </c>
      <c r="F30" s="22">
        <v>50.29</v>
      </c>
      <c r="G30" s="23">
        <v>56.62</v>
      </c>
      <c r="H30" s="23">
        <f t="shared" si="3"/>
        <v>106.91</v>
      </c>
      <c r="I30" s="24">
        <v>61.48</v>
      </c>
      <c r="J30" s="24">
        <v>53.89</v>
      </c>
      <c r="K30" s="24">
        <f t="shared" si="4"/>
        <v>115.37</v>
      </c>
      <c r="L30" s="25"/>
      <c r="M30" s="44">
        <f t="shared" si="5"/>
        <v>222.28</v>
      </c>
    </row>
    <row r="31" spans="1:13" ht="14.25">
      <c r="A31" s="27"/>
      <c r="B31" s="27">
        <v>8</v>
      </c>
      <c r="C31" s="19">
        <v>1</v>
      </c>
      <c r="D31" s="29" t="s">
        <v>74</v>
      </c>
      <c r="E31" s="29" t="s">
        <v>31</v>
      </c>
      <c r="F31" s="22">
        <v>45.28</v>
      </c>
      <c r="G31" s="23">
        <v>44.15</v>
      </c>
      <c r="H31" s="23">
        <f t="shared" si="3"/>
        <v>89.43</v>
      </c>
      <c r="I31" s="24" t="s">
        <v>75</v>
      </c>
      <c r="J31" s="24"/>
      <c r="K31" s="24"/>
      <c r="L31" s="25"/>
      <c r="M31" s="44"/>
    </row>
    <row r="32" spans="1:13" ht="14.25">
      <c r="A32" s="27"/>
      <c r="B32" s="27">
        <v>4</v>
      </c>
      <c r="C32" s="20">
        <v>1</v>
      </c>
      <c r="D32" s="29" t="s">
        <v>76</v>
      </c>
      <c r="E32" s="29" t="s">
        <v>46</v>
      </c>
      <c r="F32" s="22">
        <v>45.96</v>
      </c>
      <c r="G32" s="23">
        <v>43.94</v>
      </c>
      <c r="H32" s="23">
        <f t="shared" si="3"/>
        <v>89.9</v>
      </c>
      <c r="I32" s="24">
        <v>54.24</v>
      </c>
      <c r="J32" s="24" t="s">
        <v>75</v>
      </c>
      <c r="K32" s="24"/>
      <c r="L32" s="25"/>
      <c r="M32" s="44"/>
    </row>
    <row r="33" spans="1:13" ht="14.25">
      <c r="A33" s="27"/>
      <c r="B33" s="27">
        <v>6</v>
      </c>
      <c r="C33" s="19">
        <v>1</v>
      </c>
      <c r="D33" s="29" t="s">
        <v>79</v>
      </c>
      <c r="E33" s="29" t="s">
        <v>80</v>
      </c>
      <c r="F33" s="22">
        <v>44.74</v>
      </c>
      <c r="G33" s="23">
        <v>49.3</v>
      </c>
      <c r="H33" s="23">
        <f t="shared" si="3"/>
        <v>94.03999999999999</v>
      </c>
      <c r="I33" s="24" t="s">
        <v>81</v>
      </c>
      <c r="J33" s="24">
        <v>66.91</v>
      </c>
      <c r="K33" s="24"/>
      <c r="L33" s="25"/>
      <c r="M33" s="44"/>
    </row>
    <row r="34" spans="1:13" ht="14.25">
      <c r="A34" s="27"/>
      <c r="B34" s="27">
        <v>16</v>
      </c>
      <c r="C34" s="20">
        <v>1</v>
      </c>
      <c r="D34" s="29" t="s">
        <v>89</v>
      </c>
      <c r="E34" s="29" t="s">
        <v>90</v>
      </c>
      <c r="F34" s="22">
        <v>53.98</v>
      </c>
      <c r="G34" s="23">
        <v>48.86</v>
      </c>
      <c r="H34" s="23">
        <f t="shared" si="3"/>
        <v>102.84</v>
      </c>
      <c r="I34" s="24">
        <v>60.4</v>
      </c>
      <c r="J34" s="24" t="s">
        <v>75</v>
      </c>
      <c r="K34" s="24"/>
      <c r="L34" s="25"/>
      <c r="M34" s="44"/>
    </row>
    <row r="35" spans="1:13" ht="14.25">
      <c r="A35" s="27"/>
      <c r="B35" s="27">
        <v>48</v>
      </c>
      <c r="C35" s="20">
        <v>1</v>
      </c>
      <c r="D35" s="29" t="s">
        <v>95</v>
      </c>
      <c r="E35" s="29" t="s">
        <v>96</v>
      </c>
      <c r="F35" s="22" t="s">
        <v>81</v>
      </c>
      <c r="G35" s="23"/>
      <c r="H35" s="23"/>
      <c r="I35" s="24">
        <v>48.15</v>
      </c>
      <c r="J35" s="24">
        <v>45.19</v>
      </c>
      <c r="K35" s="24">
        <f>SUM(I35+J35)</f>
        <v>93.34</v>
      </c>
      <c r="L35" s="25"/>
      <c r="M35" s="44"/>
    </row>
    <row r="36" spans="1:13" ht="14.25">
      <c r="A36" s="27"/>
      <c r="B36" s="27">
        <v>9</v>
      </c>
      <c r="C36" s="19">
        <v>1</v>
      </c>
      <c r="D36" s="29" t="s">
        <v>98</v>
      </c>
      <c r="E36" s="29" t="s">
        <v>31</v>
      </c>
      <c r="F36" s="22" t="s">
        <v>81</v>
      </c>
      <c r="G36" s="23"/>
      <c r="H36" s="23"/>
      <c r="I36" s="24"/>
      <c r="J36" s="24"/>
      <c r="K36" s="24"/>
      <c r="L36" s="25"/>
      <c r="M36" s="44"/>
    </row>
    <row r="37" spans="1:13" ht="14.25">
      <c r="A37" s="27"/>
      <c r="B37" s="27">
        <v>11</v>
      </c>
      <c r="C37" s="19">
        <v>1</v>
      </c>
      <c r="D37" s="29" t="s">
        <v>99</v>
      </c>
      <c r="E37" s="29" t="s">
        <v>56</v>
      </c>
      <c r="F37" s="22" t="s">
        <v>81</v>
      </c>
      <c r="G37" s="23"/>
      <c r="H37" s="23"/>
      <c r="I37" s="24"/>
      <c r="J37" s="24"/>
      <c r="K37" s="24"/>
      <c r="L37" s="25"/>
      <c r="M37" s="44"/>
    </row>
    <row r="38" spans="1:13" ht="14.25">
      <c r="A38" s="39"/>
      <c r="B38" s="40"/>
      <c r="C38" s="39"/>
      <c r="D38" s="39" t="s">
        <v>117</v>
      </c>
      <c r="E38" s="41"/>
      <c r="F38" s="42"/>
      <c r="G38" s="42"/>
      <c r="H38" s="43"/>
      <c r="I38" s="42"/>
      <c r="J38" s="42"/>
      <c r="K38" s="43"/>
      <c r="L38" s="41"/>
      <c r="M38" s="43"/>
    </row>
    <row r="39" spans="1:13" ht="14.25">
      <c r="A39" s="19">
        <v>1</v>
      </c>
      <c r="B39" s="19">
        <v>32</v>
      </c>
      <c r="C39" s="20">
        <v>2</v>
      </c>
      <c r="D39" s="21" t="s">
        <v>14</v>
      </c>
      <c r="E39" s="21" t="s">
        <v>15</v>
      </c>
      <c r="F39" s="22">
        <v>37.11</v>
      </c>
      <c r="G39" s="23">
        <v>36.6</v>
      </c>
      <c r="H39" s="23">
        <f aca="true" t="shared" si="6" ref="H39:H52">SUM(F39+G39)</f>
        <v>73.71000000000001</v>
      </c>
      <c r="I39" s="24">
        <v>41.14</v>
      </c>
      <c r="J39" s="24">
        <v>39.92</v>
      </c>
      <c r="K39" s="24">
        <f aca="true" t="shared" si="7" ref="K39:K49">SUM(I39+J39)</f>
        <v>81.06</v>
      </c>
      <c r="L39" s="25"/>
      <c r="M39" s="44">
        <f aca="true" t="shared" si="8" ref="M39:M49">H39+K39</f>
        <v>154.77</v>
      </c>
    </row>
    <row r="40" spans="1:13" ht="14.25">
      <c r="A40" s="27">
        <v>2</v>
      </c>
      <c r="B40" s="27">
        <v>34</v>
      </c>
      <c r="C40" s="20">
        <v>2</v>
      </c>
      <c r="D40" s="29" t="s">
        <v>18</v>
      </c>
      <c r="E40" s="29" t="s">
        <v>19</v>
      </c>
      <c r="F40" s="22">
        <v>37.13</v>
      </c>
      <c r="G40" s="23">
        <v>36.56</v>
      </c>
      <c r="H40" s="23">
        <f t="shared" si="6"/>
        <v>73.69</v>
      </c>
      <c r="I40" s="24">
        <v>42.83</v>
      </c>
      <c r="J40" s="24">
        <v>40.87</v>
      </c>
      <c r="K40" s="24">
        <f t="shared" si="7"/>
        <v>83.69999999999999</v>
      </c>
      <c r="L40" s="25"/>
      <c r="M40" s="44">
        <f t="shared" si="8"/>
        <v>157.39</v>
      </c>
    </row>
    <row r="41" spans="1:13" ht="14.25">
      <c r="A41" s="19">
        <v>3</v>
      </c>
      <c r="B41" s="27">
        <v>36</v>
      </c>
      <c r="C41" s="20">
        <v>2</v>
      </c>
      <c r="D41" s="29" t="s">
        <v>20</v>
      </c>
      <c r="E41" s="29" t="s">
        <v>21</v>
      </c>
      <c r="F41" s="22">
        <v>38.37</v>
      </c>
      <c r="G41" s="23">
        <v>36.2</v>
      </c>
      <c r="H41" s="23">
        <f t="shared" si="6"/>
        <v>74.57</v>
      </c>
      <c r="I41" s="24">
        <v>42.49</v>
      </c>
      <c r="J41" s="24">
        <v>40.61</v>
      </c>
      <c r="K41" s="24">
        <f t="shared" si="7"/>
        <v>83.1</v>
      </c>
      <c r="L41" s="25"/>
      <c r="M41" s="44">
        <f t="shared" si="8"/>
        <v>157.67</v>
      </c>
    </row>
    <row r="42" spans="1:13" ht="14.25">
      <c r="A42" s="27">
        <v>4</v>
      </c>
      <c r="B42" s="27">
        <v>19</v>
      </c>
      <c r="C42" s="20">
        <v>2</v>
      </c>
      <c r="D42" s="29" t="s">
        <v>24</v>
      </c>
      <c r="E42" s="29" t="s">
        <v>25</v>
      </c>
      <c r="F42" s="22">
        <v>38.13</v>
      </c>
      <c r="G42" s="23">
        <v>37.49</v>
      </c>
      <c r="H42" s="23">
        <f t="shared" si="6"/>
        <v>75.62</v>
      </c>
      <c r="I42" s="24">
        <v>43.09</v>
      </c>
      <c r="J42" s="24">
        <v>41.56</v>
      </c>
      <c r="K42" s="24">
        <f t="shared" si="7"/>
        <v>84.65</v>
      </c>
      <c r="L42" s="25"/>
      <c r="M42" s="44">
        <f t="shared" si="8"/>
        <v>160.27</v>
      </c>
    </row>
    <row r="43" spans="1:13" ht="14.25">
      <c r="A43" s="19">
        <v>5</v>
      </c>
      <c r="B43" s="27">
        <v>24</v>
      </c>
      <c r="C43" s="20">
        <v>2</v>
      </c>
      <c r="D43" s="29" t="s">
        <v>26</v>
      </c>
      <c r="E43" s="29" t="s">
        <v>15</v>
      </c>
      <c r="F43" s="22">
        <v>38.54</v>
      </c>
      <c r="G43" s="23">
        <v>37.5</v>
      </c>
      <c r="H43" s="23">
        <f t="shared" si="6"/>
        <v>76.03999999999999</v>
      </c>
      <c r="I43" s="24">
        <v>43.79</v>
      </c>
      <c r="J43" s="24">
        <v>42.68</v>
      </c>
      <c r="K43" s="24">
        <f t="shared" si="7"/>
        <v>86.47</v>
      </c>
      <c r="L43" s="25"/>
      <c r="M43" s="44">
        <f t="shared" si="8"/>
        <v>162.51</v>
      </c>
    </row>
    <row r="44" spans="1:13" ht="14.25">
      <c r="A44" s="27">
        <v>6</v>
      </c>
      <c r="B44" s="27">
        <v>37</v>
      </c>
      <c r="C44" s="20">
        <v>2</v>
      </c>
      <c r="D44" s="29" t="s">
        <v>30</v>
      </c>
      <c r="E44" s="29" t="s">
        <v>31</v>
      </c>
      <c r="F44" s="22">
        <v>40.29</v>
      </c>
      <c r="G44" s="23">
        <v>39.87</v>
      </c>
      <c r="H44" s="23">
        <f t="shared" si="6"/>
        <v>80.16</v>
      </c>
      <c r="I44" s="24">
        <v>44.52</v>
      </c>
      <c r="J44" s="24">
        <v>42.2</v>
      </c>
      <c r="K44" s="24">
        <f t="shared" si="7"/>
        <v>86.72</v>
      </c>
      <c r="L44" s="25"/>
      <c r="M44" s="44">
        <f t="shared" si="8"/>
        <v>166.88</v>
      </c>
    </row>
    <row r="45" spans="1:13" ht="14.25">
      <c r="A45" s="19">
        <v>7</v>
      </c>
      <c r="B45" s="27">
        <v>25</v>
      </c>
      <c r="C45" s="20">
        <v>2</v>
      </c>
      <c r="D45" s="29" t="s">
        <v>34</v>
      </c>
      <c r="E45" s="29" t="s">
        <v>31</v>
      </c>
      <c r="F45" s="22">
        <v>42.1</v>
      </c>
      <c r="G45" s="23">
        <v>40.94</v>
      </c>
      <c r="H45" s="23">
        <f t="shared" si="6"/>
        <v>83.03999999999999</v>
      </c>
      <c r="I45" s="24">
        <v>46.7</v>
      </c>
      <c r="J45" s="24">
        <v>47.84</v>
      </c>
      <c r="K45" s="24">
        <f t="shared" si="7"/>
        <v>94.54</v>
      </c>
      <c r="L45" s="25"/>
      <c r="M45" s="44">
        <f t="shared" si="8"/>
        <v>177.57999999999998</v>
      </c>
    </row>
    <row r="46" spans="1:13" ht="14.25">
      <c r="A46" s="27">
        <v>8</v>
      </c>
      <c r="B46" s="27">
        <v>18</v>
      </c>
      <c r="C46" s="20">
        <v>2</v>
      </c>
      <c r="D46" s="29" t="s">
        <v>35</v>
      </c>
      <c r="E46" s="29" t="s">
        <v>36</v>
      </c>
      <c r="F46" s="22">
        <v>41.97</v>
      </c>
      <c r="G46" s="23">
        <v>41.51</v>
      </c>
      <c r="H46" s="23">
        <f t="shared" si="6"/>
        <v>83.47999999999999</v>
      </c>
      <c r="I46" s="24">
        <v>50.23</v>
      </c>
      <c r="J46" s="24">
        <v>48.82</v>
      </c>
      <c r="K46" s="24">
        <f t="shared" si="7"/>
        <v>99.05</v>
      </c>
      <c r="L46" s="25"/>
      <c r="M46" s="44">
        <f t="shared" si="8"/>
        <v>182.52999999999997</v>
      </c>
    </row>
    <row r="47" spans="1:13" ht="14.25">
      <c r="A47" s="19">
        <v>9</v>
      </c>
      <c r="B47" s="27">
        <v>27</v>
      </c>
      <c r="C47" s="20">
        <v>2</v>
      </c>
      <c r="D47" s="29" t="s">
        <v>37</v>
      </c>
      <c r="E47" s="29" t="s">
        <v>38</v>
      </c>
      <c r="F47" s="22">
        <v>41.86</v>
      </c>
      <c r="G47" s="23">
        <v>41.4</v>
      </c>
      <c r="H47" s="23">
        <f t="shared" si="6"/>
        <v>83.25999999999999</v>
      </c>
      <c r="I47" s="24">
        <v>52.59</v>
      </c>
      <c r="J47" s="24">
        <v>46.77</v>
      </c>
      <c r="K47" s="24">
        <f t="shared" si="7"/>
        <v>99.36000000000001</v>
      </c>
      <c r="L47" s="25"/>
      <c r="M47" s="44">
        <f t="shared" si="8"/>
        <v>182.62</v>
      </c>
    </row>
    <row r="48" spans="1:13" ht="14.25">
      <c r="A48" s="27">
        <v>10</v>
      </c>
      <c r="B48" s="27">
        <v>30</v>
      </c>
      <c r="C48" s="20">
        <v>2</v>
      </c>
      <c r="D48" s="29" t="s">
        <v>45</v>
      </c>
      <c r="E48" s="29" t="s">
        <v>46</v>
      </c>
      <c r="F48" s="22">
        <v>45.46</v>
      </c>
      <c r="G48" s="23">
        <v>42.86</v>
      </c>
      <c r="H48" s="23">
        <f t="shared" si="6"/>
        <v>88.32</v>
      </c>
      <c r="I48" s="24">
        <v>52.64</v>
      </c>
      <c r="J48" s="24">
        <v>48.88</v>
      </c>
      <c r="K48" s="24">
        <f t="shared" si="7"/>
        <v>101.52000000000001</v>
      </c>
      <c r="L48" s="25"/>
      <c r="M48" s="44">
        <f t="shared" si="8"/>
        <v>189.84</v>
      </c>
    </row>
    <row r="49" spans="1:13" ht="14.25">
      <c r="A49" s="19">
        <v>11</v>
      </c>
      <c r="B49" s="27">
        <v>28</v>
      </c>
      <c r="C49" s="20">
        <v>2</v>
      </c>
      <c r="D49" s="29" t="s">
        <v>54</v>
      </c>
      <c r="E49" s="29" t="s">
        <v>46</v>
      </c>
      <c r="F49" s="22">
        <v>49.65</v>
      </c>
      <c r="G49" s="23">
        <v>46.48</v>
      </c>
      <c r="H49" s="23">
        <f t="shared" si="6"/>
        <v>96.13</v>
      </c>
      <c r="I49" s="24">
        <v>52.47</v>
      </c>
      <c r="J49" s="24">
        <v>51.39</v>
      </c>
      <c r="K49" s="24">
        <f t="shared" si="7"/>
        <v>103.86</v>
      </c>
      <c r="L49" s="25"/>
      <c r="M49" s="44">
        <f t="shared" si="8"/>
        <v>199.99</v>
      </c>
    </row>
    <row r="50" spans="1:13" ht="14.25">
      <c r="A50" s="27"/>
      <c r="B50" s="27">
        <v>23</v>
      </c>
      <c r="C50" s="20">
        <v>2</v>
      </c>
      <c r="D50" s="29" t="s">
        <v>72</v>
      </c>
      <c r="E50" s="29" t="s">
        <v>38</v>
      </c>
      <c r="F50" s="22">
        <v>39.1</v>
      </c>
      <c r="G50" s="23">
        <v>38.13</v>
      </c>
      <c r="H50" s="23">
        <f t="shared" si="6"/>
        <v>77.23</v>
      </c>
      <c r="I50" s="24" t="s">
        <v>47</v>
      </c>
      <c r="J50" s="24"/>
      <c r="K50" s="24"/>
      <c r="L50" s="25"/>
      <c r="M50" s="44"/>
    </row>
    <row r="51" spans="1:13" ht="14.25">
      <c r="A51" s="27"/>
      <c r="B51" s="27">
        <v>17</v>
      </c>
      <c r="C51" s="20">
        <v>2</v>
      </c>
      <c r="D51" s="29" t="s">
        <v>73</v>
      </c>
      <c r="E51" s="29" t="s">
        <v>19</v>
      </c>
      <c r="F51" s="22">
        <v>42.21</v>
      </c>
      <c r="G51" s="23">
        <v>41.94</v>
      </c>
      <c r="H51" s="23">
        <f t="shared" si="6"/>
        <v>84.15</v>
      </c>
      <c r="I51" s="24">
        <v>46.36</v>
      </c>
      <c r="J51" s="24" t="s">
        <v>71</v>
      </c>
      <c r="K51" s="24"/>
      <c r="L51" s="25"/>
      <c r="M51" s="44"/>
    </row>
    <row r="52" spans="1:13" ht="14.25">
      <c r="A52" s="27"/>
      <c r="B52" s="27">
        <v>33</v>
      </c>
      <c r="C52" s="20">
        <v>2</v>
      </c>
      <c r="D52" s="29" t="s">
        <v>77</v>
      </c>
      <c r="E52" s="29" t="s">
        <v>78</v>
      </c>
      <c r="F52" s="22">
        <v>46.31</v>
      </c>
      <c r="G52" s="23">
        <v>46.44</v>
      </c>
      <c r="H52" s="23">
        <f t="shared" si="6"/>
        <v>92.75</v>
      </c>
      <c r="I52" s="24" t="s">
        <v>71</v>
      </c>
      <c r="J52" s="24"/>
      <c r="K52" s="24"/>
      <c r="L52" s="25"/>
      <c r="M52" s="44"/>
    </row>
    <row r="53" spans="1:13" ht="14.25">
      <c r="A53" s="27"/>
      <c r="B53" s="27">
        <v>20</v>
      </c>
      <c r="C53" s="20">
        <v>2</v>
      </c>
      <c r="D53" s="29" t="s">
        <v>100</v>
      </c>
      <c r="E53" s="29" t="s">
        <v>38</v>
      </c>
      <c r="F53" s="22" t="s">
        <v>81</v>
      </c>
      <c r="G53" s="23"/>
      <c r="H53" s="23"/>
      <c r="I53" s="24" t="s">
        <v>47</v>
      </c>
      <c r="J53" s="24"/>
      <c r="K53" s="24"/>
      <c r="L53" s="25"/>
      <c r="M53" s="44"/>
    </row>
    <row r="54" spans="1:13" ht="14.25">
      <c r="A54" s="27"/>
      <c r="B54" s="27">
        <v>26</v>
      </c>
      <c r="C54" s="20">
        <v>2</v>
      </c>
      <c r="D54" s="29" t="s">
        <v>101</v>
      </c>
      <c r="E54" s="29" t="s">
        <v>102</v>
      </c>
      <c r="F54" s="22">
        <v>60.66</v>
      </c>
      <c r="G54" s="23" t="s">
        <v>75</v>
      </c>
      <c r="H54" s="23"/>
      <c r="I54" s="24" t="s">
        <v>47</v>
      </c>
      <c r="J54" s="24"/>
      <c r="K54" s="24"/>
      <c r="L54" s="25"/>
      <c r="M54" s="44"/>
    </row>
    <row r="55" spans="1:13" ht="14.25">
      <c r="A55" s="27"/>
      <c r="B55" s="27">
        <v>29</v>
      </c>
      <c r="C55" s="20">
        <v>2</v>
      </c>
      <c r="D55" s="29" t="s">
        <v>103</v>
      </c>
      <c r="E55" s="29" t="s">
        <v>104</v>
      </c>
      <c r="F55" s="22" t="s">
        <v>81</v>
      </c>
      <c r="G55" s="23"/>
      <c r="H55" s="23"/>
      <c r="I55" s="24" t="s">
        <v>47</v>
      </c>
      <c r="J55" s="24"/>
      <c r="K55" s="24"/>
      <c r="L55" s="25"/>
      <c r="M55" s="44"/>
    </row>
    <row r="56" spans="1:13" ht="14.25">
      <c r="A56" s="27"/>
      <c r="B56" s="27">
        <v>31</v>
      </c>
      <c r="C56" s="20">
        <v>2</v>
      </c>
      <c r="D56" s="29" t="s">
        <v>105</v>
      </c>
      <c r="E56" s="29" t="s">
        <v>106</v>
      </c>
      <c r="F56" s="22" t="s">
        <v>81</v>
      </c>
      <c r="G56" s="23"/>
      <c r="H56" s="23"/>
      <c r="I56" s="24" t="s">
        <v>47</v>
      </c>
      <c r="J56" s="24"/>
      <c r="K56" s="24"/>
      <c r="L56" s="25"/>
      <c r="M56" s="44"/>
    </row>
    <row r="57" spans="1:13" ht="14.25">
      <c r="A57" s="39"/>
      <c r="B57" s="40"/>
      <c r="C57" s="39"/>
      <c r="D57" s="39" t="s">
        <v>118</v>
      </c>
      <c r="E57" s="41"/>
      <c r="F57" s="42"/>
      <c r="G57" s="42"/>
      <c r="H57" s="43"/>
      <c r="I57" s="42"/>
      <c r="J57" s="42"/>
      <c r="K57" s="43"/>
      <c r="L57" s="41"/>
      <c r="M57" s="43"/>
    </row>
    <row r="58" spans="1:13" ht="14.25">
      <c r="A58" s="27">
        <v>1</v>
      </c>
      <c r="B58" s="27">
        <v>42</v>
      </c>
      <c r="C58" s="20">
        <v>3</v>
      </c>
      <c r="D58" s="29" t="s">
        <v>22</v>
      </c>
      <c r="E58" s="29" t="s">
        <v>23</v>
      </c>
      <c r="F58" s="22">
        <v>38.23</v>
      </c>
      <c r="G58" s="23">
        <v>37.17</v>
      </c>
      <c r="H58" s="23">
        <f aca="true" t="shared" si="9" ref="H58:H63">SUM(F58+G58)</f>
        <v>75.4</v>
      </c>
      <c r="I58" s="24">
        <v>43.03</v>
      </c>
      <c r="J58" s="24">
        <v>41.1</v>
      </c>
      <c r="K58" s="24">
        <f aca="true" t="shared" si="10" ref="K58:K62">SUM(I58+J58)</f>
        <v>84.13</v>
      </c>
      <c r="L58" s="25"/>
      <c r="M58" s="44">
        <f aca="true" t="shared" si="11" ref="M58:M62">H58+K58</f>
        <v>159.53</v>
      </c>
    </row>
    <row r="59" spans="1:13" ht="14.25">
      <c r="A59" s="27">
        <v>2</v>
      </c>
      <c r="B59" s="27">
        <v>45</v>
      </c>
      <c r="C59" s="20">
        <v>3</v>
      </c>
      <c r="D59" s="29" t="s">
        <v>32</v>
      </c>
      <c r="E59" s="29" t="s">
        <v>33</v>
      </c>
      <c r="F59" s="22">
        <v>41.96</v>
      </c>
      <c r="G59" s="23">
        <v>40.78</v>
      </c>
      <c r="H59" s="23">
        <f t="shared" si="9"/>
        <v>82.74000000000001</v>
      </c>
      <c r="I59" s="24">
        <v>45.42</v>
      </c>
      <c r="J59" s="24">
        <v>43.97</v>
      </c>
      <c r="K59" s="24">
        <f t="shared" si="10"/>
        <v>89.39</v>
      </c>
      <c r="L59" s="25"/>
      <c r="M59" s="44">
        <f t="shared" si="11"/>
        <v>172.13</v>
      </c>
    </row>
    <row r="60" spans="1:13" ht="14.25">
      <c r="A60" s="27">
        <v>3</v>
      </c>
      <c r="B60" s="27">
        <v>40</v>
      </c>
      <c r="C60" s="20">
        <v>3</v>
      </c>
      <c r="D60" s="28" t="s">
        <v>39</v>
      </c>
      <c r="E60" s="28" t="s">
        <v>40</v>
      </c>
      <c r="F60" s="22">
        <v>44.16</v>
      </c>
      <c r="G60" s="23">
        <v>42.74</v>
      </c>
      <c r="H60" s="23">
        <f t="shared" si="9"/>
        <v>86.9</v>
      </c>
      <c r="I60" s="24">
        <v>50.77</v>
      </c>
      <c r="J60" s="24">
        <v>48.43</v>
      </c>
      <c r="K60" s="24">
        <f t="shared" si="10"/>
        <v>99.2</v>
      </c>
      <c r="L60" s="25"/>
      <c r="M60" s="44">
        <f t="shared" si="11"/>
        <v>186.10000000000002</v>
      </c>
    </row>
    <row r="61" spans="1:13" ht="14.25">
      <c r="A61" s="27">
        <v>4</v>
      </c>
      <c r="B61" s="27">
        <v>46</v>
      </c>
      <c r="C61" s="20">
        <v>3</v>
      </c>
      <c r="D61" s="28" t="s">
        <v>41</v>
      </c>
      <c r="E61" s="28" t="s">
        <v>42</v>
      </c>
      <c r="F61" s="22">
        <v>44.52</v>
      </c>
      <c r="G61" s="23">
        <v>43.38</v>
      </c>
      <c r="H61" s="23">
        <f t="shared" si="9"/>
        <v>87.9</v>
      </c>
      <c r="I61" s="24">
        <v>51.3</v>
      </c>
      <c r="J61" s="24">
        <v>48.04</v>
      </c>
      <c r="K61" s="24">
        <f t="shared" si="10"/>
        <v>99.34</v>
      </c>
      <c r="L61" s="25"/>
      <c r="M61" s="44">
        <f t="shared" si="11"/>
        <v>187.24</v>
      </c>
    </row>
    <row r="62" spans="1:13" ht="14.25">
      <c r="A62" s="27">
        <v>5</v>
      </c>
      <c r="B62" s="27">
        <v>43</v>
      </c>
      <c r="C62" s="20">
        <v>3</v>
      </c>
      <c r="D62" s="29" t="s">
        <v>55</v>
      </c>
      <c r="E62" s="29" t="s">
        <v>56</v>
      </c>
      <c r="F62" s="22">
        <v>49.22</v>
      </c>
      <c r="G62" s="23">
        <v>47.59</v>
      </c>
      <c r="H62" s="23">
        <f t="shared" si="9"/>
        <v>96.81</v>
      </c>
      <c r="I62" s="24">
        <v>56.12</v>
      </c>
      <c r="J62" s="24">
        <v>53.26</v>
      </c>
      <c r="K62" s="24">
        <f t="shared" si="10"/>
        <v>109.38</v>
      </c>
      <c r="L62" s="25"/>
      <c r="M62" s="44">
        <f t="shared" si="11"/>
        <v>206.19</v>
      </c>
    </row>
    <row r="63" spans="1:13" ht="14.25">
      <c r="A63" s="27"/>
      <c r="B63" s="27">
        <v>39</v>
      </c>
      <c r="C63" s="20">
        <v>3</v>
      </c>
      <c r="D63" s="28" t="s">
        <v>70</v>
      </c>
      <c r="E63" s="28" t="s">
        <v>46</v>
      </c>
      <c r="F63" s="22">
        <v>37.94</v>
      </c>
      <c r="G63" s="23">
        <v>36.91</v>
      </c>
      <c r="H63" s="23">
        <f t="shared" si="9"/>
        <v>74.85</v>
      </c>
      <c r="I63" s="24" t="s">
        <v>71</v>
      </c>
      <c r="J63" s="24"/>
      <c r="K63" s="24"/>
      <c r="L63" s="25"/>
      <c r="M63" s="44"/>
    </row>
    <row r="64" spans="1:13" ht="14.25">
      <c r="A64" s="27"/>
      <c r="B64" s="27">
        <v>41</v>
      </c>
      <c r="C64" s="20">
        <v>3</v>
      </c>
      <c r="D64" s="28" t="s">
        <v>107</v>
      </c>
      <c r="E64" s="28" t="s">
        <v>33</v>
      </c>
      <c r="F64" s="22" t="s">
        <v>81</v>
      </c>
      <c r="G64" s="23"/>
      <c r="H64" s="23"/>
      <c r="I64" s="24" t="s">
        <v>47</v>
      </c>
      <c r="J64" s="24"/>
      <c r="K64" s="24"/>
      <c r="L64" s="25"/>
      <c r="M64" s="44"/>
    </row>
    <row r="65" spans="1:13" ht="14.25">
      <c r="A65" s="27"/>
      <c r="B65" s="27">
        <v>44</v>
      </c>
      <c r="C65" s="20">
        <v>3</v>
      </c>
      <c r="D65" s="28" t="s">
        <v>108</v>
      </c>
      <c r="E65" s="28" t="s">
        <v>15</v>
      </c>
      <c r="F65" s="22" t="s">
        <v>81</v>
      </c>
      <c r="G65" s="23"/>
      <c r="H65" s="23"/>
      <c r="I65" s="24" t="s">
        <v>47</v>
      </c>
      <c r="J65" s="24"/>
      <c r="K65" s="24"/>
      <c r="L65" s="25"/>
      <c r="M65" s="44"/>
    </row>
    <row r="66" spans="1:13" ht="14.25">
      <c r="A66" s="27"/>
      <c r="B66" s="27">
        <v>47</v>
      </c>
      <c r="C66" s="20">
        <v>3</v>
      </c>
      <c r="D66" s="29" t="s">
        <v>109</v>
      </c>
      <c r="E66" s="29" t="s">
        <v>110</v>
      </c>
      <c r="F66" s="22" t="s">
        <v>81</v>
      </c>
      <c r="G66" s="23"/>
      <c r="H66" s="23"/>
      <c r="I66" s="24" t="s">
        <v>47</v>
      </c>
      <c r="J66" s="24"/>
      <c r="K66" s="24"/>
      <c r="L66" s="25"/>
      <c r="M66" s="44"/>
    </row>
    <row r="67" spans="1:13" ht="14.25">
      <c r="A67" s="45"/>
      <c r="B67" s="45"/>
      <c r="C67" s="46"/>
      <c r="D67" s="47"/>
      <c r="E67" s="47"/>
      <c r="F67" s="48"/>
      <c r="G67" s="49"/>
      <c r="H67" s="49"/>
      <c r="I67" s="49"/>
      <c r="J67" s="49"/>
      <c r="K67" s="49"/>
      <c r="L67" s="25"/>
      <c r="M67" s="44"/>
    </row>
  </sheetData>
  <sheetProtection selectLockedCells="1" selectUnlockedCells="1"/>
  <mergeCells count="2">
    <mergeCell ref="F5:H5"/>
    <mergeCell ref="I5:K5"/>
  </mergeCells>
  <printOptions horizontalCentered="1"/>
  <pageMargins left="0.7875" right="0.7875" top="0.12361111111111112" bottom="0.46319444444444446" header="0.5118055555555555" footer="0.5118055555555555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K58" sqref="K58"/>
    </sheetView>
  </sheetViews>
  <sheetFormatPr defaultColWidth="12.57421875" defaultRowHeight="12.75"/>
  <cols>
    <col min="1" max="1" width="9.140625" style="50" customWidth="1"/>
    <col min="2" max="2" width="5.7109375" style="1" customWidth="1"/>
    <col min="3" max="3" width="6.8515625" style="1" customWidth="1"/>
    <col min="4" max="4" width="15.57421875" style="2" customWidth="1"/>
    <col min="5" max="5" width="10.57421875" style="2" customWidth="1"/>
    <col min="6" max="6" width="8.28125" style="4" customWidth="1"/>
    <col min="7" max="7" width="8.57421875" style="4" customWidth="1"/>
    <col min="8" max="8" width="11.8515625" style="4" customWidth="1"/>
    <col min="9" max="9" width="10.8515625" style="2" customWidth="1"/>
    <col min="10" max="16384" width="11.57421875" style="2" customWidth="1"/>
  </cols>
  <sheetData>
    <row r="1" spans="4:5" ht="18">
      <c r="D1" s="51"/>
      <c r="E1" s="3" t="s">
        <v>0</v>
      </c>
    </row>
    <row r="2" spans="4:5" ht="18">
      <c r="D2" s="51"/>
      <c r="E2" s="3" t="s">
        <v>1</v>
      </c>
    </row>
    <row r="3" spans="4:5" ht="14.25">
      <c r="D3" s="51"/>
      <c r="E3" s="5" t="s">
        <v>2</v>
      </c>
    </row>
    <row r="4" spans="4:5" ht="14.25">
      <c r="D4" s="51"/>
      <c r="E4" s="52" t="s">
        <v>114</v>
      </c>
    </row>
    <row r="5" spans="1:8" ht="14.25">
      <c r="A5" s="32" t="s">
        <v>6</v>
      </c>
      <c r="B5" s="32" t="s">
        <v>119</v>
      </c>
      <c r="C5" s="32" t="s">
        <v>8</v>
      </c>
      <c r="D5" s="34" t="s">
        <v>9</v>
      </c>
      <c r="E5" s="34" t="s">
        <v>10</v>
      </c>
      <c r="F5" s="35" t="s">
        <v>11</v>
      </c>
      <c r="G5" s="35" t="s">
        <v>12</v>
      </c>
      <c r="H5" s="35" t="s">
        <v>13</v>
      </c>
    </row>
    <row r="6" spans="1:8" ht="14.25">
      <c r="A6" s="27">
        <v>1</v>
      </c>
      <c r="B6" s="27">
        <v>34</v>
      </c>
      <c r="C6" s="53">
        <v>2</v>
      </c>
      <c r="D6" s="29" t="s">
        <v>18</v>
      </c>
      <c r="E6" s="29" t="s">
        <v>19</v>
      </c>
      <c r="F6" s="22">
        <v>37.13</v>
      </c>
      <c r="G6" s="23">
        <v>36.56</v>
      </c>
      <c r="H6" s="54">
        <f aca="true" t="shared" si="0" ref="H6:H49">SUM(F6+G6)</f>
        <v>73.69</v>
      </c>
    </row>
    <row r="7" spans="1:8" ht="14.25">
      <c r="A7" s="27">
        <v>2</v>
      </c>
      <c r="B7" s="27">
        <v>32</v>
      </c>
      <c r="C7" s="53">
        <v>2</v>
      </c>
      <c r="D7" s="29" t="s">
        <v>14</v>
      </c>
      <c r="E7" s="29" t="s">
        <v>15</v>
      </c>
      <c r="F7" s="22">
        <v>37.11</v>
      </c>
      <c r="G7" s="23">
        <v>36.6</v>
      </c>
      <c r="H7" s="54">
        <f t="shared" si="0"/>
        <v>73.71000000000001</v>
      </c>
    </row>
    <row r="8" spans="1:8" ht="14.25">
      <c r="A8" s="27">
        <v>3</v>
      </c>
      <c r="B8" s="27">
        <v>1</v>
      </c>
      <c r="C8" s="27">
        <v>1</v>
      </c>
      <c r="D8" s="28" t="s">
        <v>16</v>
      </c>
      <c r="E8" s="28" t="s">
        <v>17</v>
      </c>
      <c r="F8" s="22">
        <v>37.24</v>
      </c>
      <c r="G8" s="23">
        <v>36.7</v>
      </c>
      <c r="H8" s="54">
        <f t="shared" si="0"/>
        <v>73.94</v>
      </c>
    </row>
    <row r="9" spans="1:8" ht="14.25">
      <c r="A9" s="27">
        <v>4</v>
      </c>
      <c r="B9" s="27">
        <v>36</v>
      </c>
      <c r="C9" s="53">
        <v>2</v>
      </c>
      <c r="D9" s="29" t="s">
        <v>20</v>
      </c>
      <c r="E9" s="29" t="s">
        <v>21</v>
      </c>
      <c r="F9" s="22">
        <v>38.37</v>
      </c>
      <c r="G9" s="23">
        <v>36.2</v>
      </c>
      <c r="H9" s="54">
        <f t="shared" si="0"/>
        <v>74.57</v>
      </c>
    </row>
    <row r="10" spans="1:8" ht="14.25">
      <c r="A10" s="27">
        <v>5</v>
      </c>
      <c r="B10" s="27">
        <v>39</v>
      </c>
      <c r="C10" s="53">
        <v>3</v>
      </c>
      <c r="D10" s="28" t="s">
        <v>70</v>
      </c>
      <c r="E10" s="28" t="s">
        <v>46</v>
      </c>
      <c r="F10" s="22">
        <v>37.94</v>
      </c>
      <c r="G10" s="23">
        <v>36.91</v>
      </c>
      <c r="H10" s="54">
        <f t="shared" si="0"/>
        <v>74.85</v>
      </c>
    </row>
    <row r="11" spans="1:8" ht="14.25">
      <c r="A11" s="27">
        <v>6</v>
      </c>
      <c r="B11" s="27">
        <v>42</v>
      </c>
      <c r="C11" s="53">
        <v>3</v>
      </c>
      <c r="D11" s="29" t="s">
        <v>22</v>
      </c>
      <c r="E11" s="29" t="s">
        <v>23</v>
      </c>
      <c r="F11" s="22">
        <v>38.23</v>
      </c>
      <c r="G11" s="23">
        <v>37.17</v>
      </c>
      <c r="H11" s="54">
        <f t="shared" si="0"/>
        <v>75.4</v>
      </c>
    </row>
    <row r="12" spans="1:8" ht="14.25">
      <c r="A12" s="27">
        <v>7</v>
      </c>
      <c r="B12" s="27">
        <v>19</v>
      </c>
      <c r="C12" s="53">
        <v>2</v>
      </c>
      <c r="D12" s="29" t="s">
        <v>24</v>
      </c>
      <c r="E12" s="29" t="s">
        <v>25</v>
      </c>
      <c r="F12" s="22">
        <v>38.13</v>
      </c>
      <c r="G12" s="23">
        <v>37.49</v>
      </c>
      <c r="H12" s="54">
        <f t="shared" si="0"/>
        <v>75.62</v>
      </c>
    </row>
    <row r="13" spans="1:8" ht="14.25">
      <c r="A13" s="27">
        <v>8</v>
      </c>
      <c r="B13" s="27">
        <v>24</v>
      </c>
      <c r="C13" s="53">
        <v>2</v>
      </c>
      <c r="D13" s="29" t="s">
        <v>26</v>
      </c>
      <c r="E13" s="29" t="s">
        <v>15</v>
      </c>
      <c r="F13" s="22">
        <v>38.54</v>
      </c>
      <c r="G13" s="23">
        <v>37.5</v>
      </c>
      <c r="H13" s="54">
        <f t="shared" si="0"/>
        <v>76.03999999999999</v>
      </c>
    </row>
    <row r="14" spans="1:8" ht="14.25">
      <c r="A14" s="27">
        <v>9</v>
      </c>
      <c r="B14" s="27">
        <v>15</v>
      </c>
      <c r="C14" s="27">
        <v>1</v>
      </c>
      <c r="D14" s="29" t="s">
        <v>27</v>
      </c>
      <c r="E14" s="29" t="s">
        <v>28</v>
      </c>
      <c r="F14" s="22">
        <v>39.16</v>
      </c>
      <c r="G14" s="23">
        <v>37.43</v>
      </c>
      <c r="H14" s="54">
        <f t="shared" si="0"/>
        <v>76.59</v>
      </c>
    </row>
    <row r="15" spans="1:8" ht="14.25">
      <c r="A15" s="27">
        <v>10</v>
      </c>
      <c r="B15" s="27">
        <v>23</v>
      </c>
      <c r="C15" s="53">
        <v>2</v>
      </c>
      <c r="D15" s="29" t="s">
        <v>72</v>
      </c>
      <c r="E15" s="29" t="s">
        <v>38</v>
      </c>
      <c r="F15" s="22">
        <v>39.1</v>
      </c>
      <c r="G15" s="23">
        <v>38.13</v>
      </c>
      <c r="H15" s="54">
        <f t="shared" si="0"/>
        <v>77.23</v>
      </c>
    </row>
    <row r="16" spans="1:8" ht="14.25">
      <c r="A16" s="27">
        <v>11</v>
      </c>
      <c r="B16" s="27">
        <v>14</v>
      </c>
      <c r="C16" s="27">
        <v>1</v>
      </c>
      <c r="D16" s="29" t="s">
        <v>29</v>
      </c>
      <c r="E16" s="29" t="s">
        <v>17</v>
      </c>
      <c r="F16" s="22">
        <v>38.98</v>
      </c>
      <c r="G16" s="23">
        <v>38.65</v>
      </c>
      <c r="H16" s="54">
        <f t="shared" si="0"/>
        <v>77.63</v>
      </c>
    </row>
    <row r="17" spans="1:8" ht="14.25">
      <c r="A17" s="27">
        <v>12</v>
      </c>
      <c r="B17" s="27">
        <v>37</v>
      </c>
      <c r="C17" s="53">
        <v>2</v>
      </c>
      <c r="D17" s="29" t="s">
        <v>30</v>
      </c>
      <c r="E17" s="29" t="s">
        <v>31</v>
      </c>
      <c r="F17" s="22">
        <v>40.29</v>
      </c>
      <c r="G17" s="23">
        <v>39.87</v>
      </c>
      <c r="H17" s="54">
        <f t="shared" si="0"/>
        <v>80.16</v>
      </c>
    </row>
    <row r="18" spans="1:8" ht="14.25">
      <c r="A18" s="27">
        <v>13</v>
      </c>
      <c r="B18" s="27">
        <v>45</v>
      </c>
      <c r="C18" s="53">
        <v>3</v>
      </c>
      <c r="D18" s="29" t="s">
        <v>32</v>
      </c>
      <c r="E18" s="29" t="s">
        <v>33</v>
      </c>
      <c r="F18" s="22">
        <v>41.96</v>
      </c>
      <c r="G18" s="23">
        <v>40.78</v>
      </c>
      <c r="H18" s="54">
        <f t="shared" si="0"/>
        <v>82.74000000000001</v>
      </c>
    </row>
    <row r="19" spans="1:8" ht="14.25">
      <c r="A19" s="27">
        <v>14</v>
      </c>
      <c r="B19" s="27">
        <v>25</v>
      </c>
      <c r="C19" s="53">
        <v>2</v>
      </c>
      <c r="D19" s="29" t="s">
        <v>34</v>
      </c>
      <c r="E19" s="29" t="s">
        <v>31</v>
      </c>
      <c r="F19" s="22">
        <v>42.1</v>
      </c>
      <c r="G19" s="23">
        <v>40.94</v>
      </c>
      <c r="H19" s="54">
        <f t="shared" si="0"/>
        <v>83.03999999999999</v>
      </c>
    </row>
    <row r="20" spans="1:8" ht="14.25">
      <c r="A20" s="27">
        <v>15</v>
      </c>
      <c r="B20" s="27">
        <v>27</v>
      </c>
      <c r="C20" s="53">
        <v>2</v>
      </c>
      <c r="D20" s="29" t="s">
        <v>37</v>
      </c>
      <c r="E20" s="29" t="s">
        <v>38</v>
      </c>
      <c r="F20" s="22">
        <v>41.86</v>
      </c>
      <c r="G20" s="23">
        <v>41.4</v>
      </c>
      <c r="H20" s="54">
        <f t="shared" si="0"/>
        <v>83.25999999999999</v>
      </c>
    </row>
    <row r="21" spans="1:8" ht="14.25">
      <c r="A21" s="27">
        <v>16</v>
      </c>
      <c r="B21" s="27">
        <v>18</v>
      </c>
      <c r="C21" s="53">
        <v>2</v>
      </c>
      <c r="D21" s="29" t="s">
        <v>35</v>
      </c>
      <c r="E21" s="29" t="s">
        <v>36</v>
      </c>
      <c r="F21" s="22">
        <v>41.97</v>
      </c>
      <c r="G21" s="23">
        <v>41.51</v>
      </c>
      <c r="H21" s="54">
        <f t="shared" si="0"/>
        <v>83.47999999999999</v>
      </c>
    </row>
    <row r="22" spans="1:8" ht="14.25">
      <c r="A22" s="27">
        <v>17</v>
      </c>
      <c r="B22" s="27">
        <v>17</v>
      </c>
      <c r="C22" s="53">
        <v>2</v>
      </c>
      <c r="D22" s="29" t="s">
        <v>73</v>
      </c>
      <c r="E22" s="29" t="s">
        <v>19</v>
      </c>
      <c r="F22" s="22">
        <v>42.21</v>
      </c>
      <c r="G22" s="23">
        <v>41.94</v>
      </c>
      <c r="H22" s="54">
        <f t="shared" si="0"/>
        <v>84.15</v>
      </c>
    </row>
    <row r="23" spans="1:8" ht="14.25">
      <c r="A23" s="27">
        <v>18</v>
      </c>
      <c r="B23" s="27">
        <v>40</v>
      </c>
      <c r="C23" s="53">
        <v>3</v>
      </c>
      <c r="D23" s="28" t="s">
        <v>39</v>
      </c>
      <c r="E23" s="28" t="s">
        <v>40</v>
      </c>
      <c r="F23" s="22">
        <v>44.16</v>
      </c>
      <c r="G23" s="23">
        <v>42.74</v>
      </c>
      <c r="H23" s="54">
        <f t="shared" si="0"/>
        <v>86.9</v>
      </c>
    </row>
    <row r="24" spans="1:8" ht="14.25">
      <c r="A24" s="27">
        <v>19</v>
      </c>
      <c r="B24" s="27">
        <v>103</v>
      </c>
      <c r="C24" s="53" t="s">
        <v>47</v>
      </c>
      <c r="D24" s="29" t="s">
        <v>48</v>
      </c>
      <c r="E24" s="29" t="s">
        <v>49</v>
      </c>
      <c r="F24" s="22">
        <v>44.16</v>
      </c>
      <c r="G24" s="23">
        <v>43.05</v>
      </c>
      <c r="H24" s="54">
        <f t="shared" si="0"/>
        <v>87.21</v>
      </c>
    </row>
    <row r="25" spans="1:8" ht="14.25">
      <c r="A25" s="27">
        <v>20</v>
      </c>
      <c r="B25" s="27">
        <v>7</v>
      </c>
      <c r="C25" s="27">
        <v>1</v>
      </c>
      <c r="D25" s="29" t="s">
        <v>43</v>
      </c>
      <c r="E25" s="29" t="s">
        <v>44</v>
      </c>
      <c r="F25" s="22">
        <v>43.98</v>
      </c>
      <c r="G25" s="23">
        <v>43.47</v>
      </c>
      <c r="H25" s="54">
        <f t="shared" si="0"/>
        <v>87.44999999999999</v>
      </c>
    </row>
    <row r="26" spans="1:8" ht="14.25">
      <c r="A26" s="27">
        <v>21</v>
      </c>
      <c r="B26" s="27">
        <v>46</v>
      </c>
      <c r="C26" s="53">
        <v>3</v>
      </c>
      <c r="D26" s="28" t="s">
        <v>41</v>
      </c>
      <c r="E26" s="28" t="s">
        <v>42</v>
      </c>
      <c r="F26" s="22">
        <v>44.52</v>
      </c>
      <c r="G26" s="23">
        <v>43.38</v>
      </c>
      <c r="H26" s="54">
        <f t="shared" si="0"/>
        <v>87.9</v>
      </c>
    </row>
    <row r="27" spans="1:8" ht="14.25">
      <c r="A27" s="27">
        <v>22</v>
      </c>
      <c r="B27" s="27">
        <v>30</v>
      </c>
      <c r="C27" s="53">
        <v>2</v>
      </c>
      <c r="D27" s="29" t="s">
        <v>45</v>
      </c>
      <c r="E27" s="29" t="s">
        <v>46</v>
      </c>
      <c r="F27" s="22">
        <v>45.46</v>
      </c>
      <c r="G27" s="23">
        <v>42.86</v>
      </c>
      <c r="H27" s="54">
        <f t="shared" si="0"/>
        <v>88.32</v>
      </c>
    </row>
    <row r="28" spans="1:8" ht="14.25">
      <c r="A28" s="27">
        <v>23</v>
      </c>
      <c r="B28" s="27">
        <v>10</v>
      </c>
      <c r="C28" s="27">
        <v>1</v>
      </c>
      <c r="D28" s="29" t="s">
        <v>50</v>
      </c>
      <c r="E28" s="29" t="s">
        <v>51</v>
      </c>
      <c r="F28" s="22">
        <v>44.93</v>
      </c>
      <c r="G28" s="23">
        <v>43.97</v>
      </c>
      <c r="H28" s="54">
        <f t="shared" si="0"/>
        <v>88.9</v>
      </c>
    </row>
    <row r="29" spans="1:8" ht="14.25">
      <c r="A29" s="27">
        <v>24</v>
      </c>
      <c r="B29" s="27">
        <v>8</v>
      </c>
      <c r="C29" s="27">
        <v>1</v>
      </c>
      <c r="D29" s="29" t="s">
        <v>74</v>
      </c>
      <c r="E29" s="29" t="s">
        <v>31</v>
      </c>
      <c r="F29" s="22">
        <v>45.28</v>
      </c>
      <c r="G29" s="23">
        <v>44.15</v>
      </c>
      <c r="H29" s="54">
        <f t="shared" si="0"/>
        <v>89.43</v>
      </c>
    </row>
    <row r="30" spans="1:8" ht="14.25">
      <c r="A30" s="27">
        <v>25</v>
      </c>
      <c r="B30" s="27">
        <v>4</v>
      </c>
      <c r="C30" s="53">
        <v>1</v>
      </c>
      <c r="D30" s="29" t="s">
        <v>76</v>
      </c>
      <c r="E30" s="29" t="s">
        <v>46</v>
      </c>
      <c r="F30" s="22">
        <v>45.96</v>
      </c>
      <c r="G30" s="23">
        <v>43.94</v>
      </c>
      <c r="H30" s="54">
        <f t="shared" si="0"/>
        <v>89.9</v>
      </c>
    </row>
    <row r="31" spans="1:8" ht="14.25">
      <c r="A31" s="27">
        <v>26</v>
      </c>
      <c r="B31" s="27">
        <v>3</v>
      </c>
      <c r="C31" s="27">
        <v>1</v>
      </c>
      <c r="D31" s="29" t="s">
        <v>52</v>
      </c>
      <c r="E31" s="29" t="s">
        <v>53</v>
      </c>
      <c r="F31" s="22">
        <v>45.52</v>
      </c>
      <c r="G31" s="23">
        <v>44.93</v>
      </c>
      <c r="H31" s="54">
        <f t="shared" si="0"/>
        <v>90.45</v>
      </c>
    </row>
    <row r="32" spans="1:8" ht="14.25">
      <c r="A32" s="27">
        <v>27</v>
      </c>
      <c r="B32" s="27">
        <v>33</v>
      </c>
      <c r="C32" s="53">
        <v>2</v>
      </c>
      <c r="D32" s="29" t="s">
        <v>77</v>
      </c>
      <c r="E32" s="29" t="s">
        <v>78</v>
      </c>
      <c r="F32" s="22">
        <v>46.31</v>
      </c>
      <c r="G32" s="23">
        <v>46.44</v>
      </c>
      <c r="H32" s="54">
        <f t="shared" si="0"/>
        <v>92.75</v>
      </c>
    </row>
    <row r="33" spans="1:8" ht="14.25">
      <c r="A33" s="27">
        <v>28</v>
      </c>
      <c r="B33" s="27">
        <v>6</v>
      </c>
      <c r="C33" s="27">
        <v>1</v>
      </c>
      <c r="D33" s="29" t="s">
        <v>79</v>
      </c>
      <c r="E33" s="29" t="s">
        <v>80</v>
      </c>
      <c r="F33" s="22">
        <v>44.74</v>
      </c>
      <c r="G33" s="23">
        <v>49.3</v>
      </c>
      <c r="H33" s="54">
        <f t="shared" si="0"/>
        <v>94.03999999999999</v>
      </c>
    </row>
    <row r="34" spans="1:8" ht="14.25">
      <c r="A34" s="27">
        <v>29</v>
      </c>
      <c r="B34" s="27">
        <v>107</v>
      </c>
      <c r="C34" s="53" t="s">
        <v>47</v>
      </c>
      <c r="D34" s="29" t="s">
        <v>82</v>
      </c>
      <c r="E34" s="29" t="s">
        <v>83</v>
      </c>
      <c r="F34" s="22">
        <v>47.06</v>
      </c>
      <c r="G34" s="23">
        <v>47.01</v>
      </c>
      <c r="H34" s="54">
        <f t="shared" si="0"/>
        <v>94.07</v>
      </c>
    </row>
    <row r="35" spans="1:8" ht="14.25">
      <c r="A35" s="27">
        <v>30</v>
      </c>
      <c r="B35" s="27">
        <v>104</v>
      </c>
      <c r="C35" s="53" t="s">
        <v>47</v>
      </c>
      <c r="D35" s="29" t="s">
        <v>64</v>
      </c>
      <c r="E35" s="29" t="s">
        <v>65</v>
      </c>
      <c r="F35" s="22">
        <v>48.54</v>
      </c>
      <c r="G35" s="23">
        <v>46.48</v>
      </c>
      <c r="H35" s="54">
        <f t="shared" si="0"/>
        <v>95.02</v>
      </c>
    </row>
    <row r="36" spans="1:8" ht="14.25">
      <c r="A36" s="27">
        <v>31</v>
      </c>
      <c r="B36" s="27">
        <v>5</v>
      </c>
      <c r="C36" s="27">
        <v>1</v>
      </c>
      <c r="D36" s="29" t="s">
        <v>22</v>
      </c>
      <c r="E36" s="29" t="s">
        <v>61</v>
      </c>
      <c r="F36" s="22">
        <v>48.87</v>
      </c>
      <c r="G36" s="23">
        <v>46.79</v>
      </c>
      <c r="H36" s="54">
        <f t="shared" si="0"/>
        <v>95.66</v>
      </c>
    </row>
    <row r="37" spans="1:8" ht="14.25">
      <c r="A37" s="27">
        <v>32</v>
      </c>
      <c r="B37" s="27">
        <v>28</v>
      </c>
      <c r="C37" s="53">
        <v>2</v>
      </c>
      <c r="D37" s="29" t="s">
        <v>54</v>
      </c>
      <c r="E37" s="29" t="s">
        <v>46</v>
      </c>
      <c r="F37" s="22">
        <v>49.65</v>
      </c>
      <c r="G37" s="23">
        <v>46.48</v>
      </c>
      <c r="H37" s="54">
        <f t="shared" si="0"/>
        <v>96.13</v>
      </c>
    </row>
    <row r="38" spans="1:8" ht="14.25">
      <c r="A38" s="27">
        <v>33</v>
      </c>
      <c r="B38" s="27">
        <v>111</v>
      </c>
      <c r="C38" s="27" t="s">
        <v>47</v>
      </c>
      <c r="D38" s="29" t="s">
        <v>84</v>
      </c>
      <c r="E38" s="29" t="s">
        <v>85</v>
      </c>
      <c r="F38" s="22">
        <v>49.96</v>
      </c>
      <c r="G38" s="23">
        <v>46.72</v>
      </c>
      <c r="H38" s="54">
        <f t="shared" si="0"/>
        <v>96.68</v>
      </c>
    </row>
    <row r="39" spans="1:8" ht="14.25">
      <c r="A39" s="27">
        <v>34</v>
      </c>
      <c r="B39" s="27">
        <v>43</v>
      </c>
      <c r="C39" s="53">
        <v>3</v>
      </c>
      <c r="D39" s="29" t="s">
        <v>55</v>
      </c>
      <c r="E39" s="29" t="s">
        <v>56</v>
      </c>
      <c r="F39" s="22">
        <v>49.22</v>
      </c>
      <c r="G39" s="23">
        <v>47.59</v>
      </c>
      <c r="H39" s="54">
        <f t="shared" si="0"/>
        <v>96.81</v>
      </c>
    </row>
    <row r="40" spans="1:8" ht="14.25">
      <c r="A40" s="27">
        <v>35</v>
      </c>
      <c r="B40" s="27">
        <v>12</v>
      </c>
      <c r="C40" s="27">
        <v>1</v>
      </c>
      <c r="D40" s="29" t="s">
        <v>59</v>
      </c>
      <c r="E40" s="29" t="s">
        <v>60</v>
      </c>
      <c r="F40" s="22">
        <v>49.37</v>
      </c>
      <c r="G40" s="23">
        <v>48.65</v>
      </c>
      <c r="H40" s="54">
        <f t="shared" si="0"/>
        <v>98.02</v>
      </c>
    </row>
    <row r="41" spans="1:8" ht="14.25">
      <c r="A41" s="27">
        <v>36</v>
      </c>
      <c r="B41" s="27">
        <v>13</v>
      </c>
      <c r="C41" s="27">
        <v>1</v>
      </c>
      <c r="D41" s="28" t="s">
        <v>57</v>
      </c>
      <c r="E41" s="28" t="s">
        <v>58</v>
      </c>
      <c r="F41" s="22">
        <v>50.59</v>
      </c>
      <c r="G41" s="23">
        <v>47.64</v>
      </c>
      <c r="H41" s="54">
        <f t="shared" si="0"/>
        <v>98.23</v>
      </c>
    </row>
    <row r="42" spans="1:8" ht="14.25">
      <c r="A42" s="27">
        <v>37</v>
      </c>
      <c r="B42" s="27">
        <v>110</v>
      </c>
      <c r="C42" s="53" t="s">
        <v>47</v>
      </c>
      <c r="D42" s="29" t="s">
        <v>62</v>
      </c>
      <c r="E42" s="29" t="s">
        <v>63</v>
      </c>
      <c r="F42" s="22">
        <v>50.67</v>
      </c>
      <c r="G42" s="23">
        <v>48.43</v>
      </c>
      <c r="H42" s="54">
        <f t="shared" si="0"/>
        <v>99.1</v>
      </c>
    </row>
    <row r="43" spans="1:8" ht="14.25">
      <c r="A43" s="27">
        <v>38</v>
      </c>
      <c r="B43" s="27">
        <v>101</v>
      </c>
      <c r="C43" s="53" t="s">
        <v>47</v>
      </c>
      <c r="D43" s="29" t="s">
        <v>86</v>
      </c>
      <c r="E43" s="29" t="s">
        <v>87</v>
      </c>
      <c r="F43" s="22">
        <v>56.71</v>
      </c>
      <c r="G43" s="23">
        <v>45.25</v>
      </c>
      <c r="H43" s="54">
        <f t="shared" si="0"/>
        <v>101.96000000000001</v>
      </c>
    </row>
    <row r="44" spans="1:8" ht="14.25">
      <c r="A44" s="27">
        <v>39</v>
      </c>
      <c r="B44" s="27">
        <v>108</v>
      </c>
      <c r="C44" s="53" t="s">
        <v>47</v>
      </c>
      <c r="D44" s="28" t="s">
        <v>41</v>
      </c>
      <c r="E44" s="28" t="s">
        <v>88</v>
      </c>
      <c r="F44" s="22">
        <v>52.62</v>
      </c>
      <c r="G44" s="23">
        <v>49.9</v>
      </c>
      <c r="H44" s="54">
        <f t="shared" si="0"/>
        <v>102.52</v>
      </c>
    </row>
    <row r="45" spans="1:8" ht="14.25">
      <c r="A45" s="27">
        <v>40</v>
      </c>
      <c r="B45" s="27">
        <v>16</v>
      </c>
      <c r="C45" s="53">
        <v>1</v>
      </c>
      <c r="D45" s="29" t="s">
        <v>89</v>
      </c>
      <c r="E45" s="29" t="s">
        <v>90</v>
      </c>
      <c r="F45" s="22">
        <v>53.98</v>
      </c>
      <c r="G45" s="23">
        <v>48.86</v>
      </c>
      <c r="H45" s="54">
        <f t="shared" si="0"/>
        <v>102.84</v>
      </c>
    </row>
    <row r="46" spans="1:8" ht="14.25">
      <c r="A46" s="27">
        <v>41</v>
      </c>
      <c r="B46" s="27">
        <v>105</v>
      </c>
      <c r="C46" s="53" t="s">
        <v>47</v>
      </c>
      <c r="D46" s="29" t="s">
        <v>91</v>
      </c>
      <c r="E46" s="29" t="s">
        <v>92</v>
      </c>
      <c r="F46" s="22">
        <v>54.46</v>
      </c>
      <c r="G46" s="23">
        <v>50.86</v>
      </c>
      <c r="H46" s="54">
        <f t="shared" si="0"/>
        <v>105.32</v>
      </c>
    </row>
    <row r="47" spans="1:8" ht="14.25">
      <c r="A47" s="27">
        <v>42</v>
      </c>
      <c r="B47" s="27">
        <v>2</v>
      </c>
      <c r="C47" s="27">
        <v>1</v>
      </c>
      <c r="D47" s="29" t="s">
        <v>66</v>
      </c>
      <c r="E47" s="29" t="s">
        <v>67</v>
      </c>
      <c r="F47" s="22">
        <v>50.29</v>
      </c>
      <c r="G47" s="23">
        <v>56.62</v>
      </c>
      <c r="H47" s="54">
        <f t="shared" si="0"/>
        <v>106.91</v>
      </c>
    </row>
    <row r="48" spans="1:8" ht="14.25">
      <c r="A48" s="27">
        <v>43</v>
      </c>
      <c r="B48" s="27">
        <v>109</v>
      </c>
      <c r="C48" s="27" t="s">
        <v>47</v>
      </c>
      <c r="D48" s="29" t="s">
        <v>93</v>
      </c>
      <c r="E48" s="29" t="s">
        <v>94</v>
      </c>
      <c r="F48" s="22">
        <v>58.48</v>
      </c>
      <c r="G48" s="23">
        <v>54.65</v>
      </c>
      <c r="H48" s="54">
        <f t="shared" si="0"/>
        <v>113.13</v>
      </c>
    </row>
    <row r="49" spans="1:8" ht="14.25">
      <c r="A49" s="27">
        <v>44</v>
      </c>
      <c r="B49" s="27">
        <v>112</v>
      </c>
      <c r="C49" s="53" t="s">
        <v>47</v>
      </c>
      <c r="D49" s="29" t="s">
        <v>68</v>
      </c>
      <c r="E49" s="29" t="s">
        <v>69</v>
      </c>
      <c r="F49" s="22">
        <v>68.89</v>
      </c>
      <c r="G49" s="23">
        <v>74.24</v>
      </c>
      <c r="H49" s="54">
        <f t="shared" si="0"/>
        <v>143.13</v>
      </c>
    </row>
    <row r="50" spans="1:8" ht="14.25">
      <c r="A50" s="55"/>
      <c r="B50" s="27">
        <v>102</v>
      </c>
      <c r="C50" s="53" t="s">
        <v>47</v>
      </c>
      <c r="D50" s="29" t="s">
        <v>111</v>
      </c>
      <c r="E50" s="29" t="s">
        <v>112</v>
      </c>
      <c r="F50" s="22" t="s">
        <v>71</v>
      </c>
      <c r="G50" s="23"/>
      <c r="H50" s="54"/>
    </row>
    <row r="51" spans="1:8" ht="14.25">
      <c r="A51" s="55"/>
      <c r="B51" s="27">
        <v>106</v>
      </c>
      <c r="C51" s="27" t="s">
        <v>47</v>
      </c>
      <c r="D51" s="29" t="s">
        <v>97</v>
      </c>
      <c r="E51" s="29" t="s">
        <v>94</v>
      </c>
      <c r="F51" s="22" t="s">
        <v>47</v>
      </c>
      <c r="G51" s="23"/>
      <c r="H51" s="54"/>
    </row>
    <row r="52" spans="1:8" ht="14.25">
      <c r="A52" s="55"/>
      <c r="B52" s="27">
        <v>9</v>
      </c>
      <c r="C52" s="27">
        <v>1</v>
      </c>
      <c r="D52" s="29" t="s">
        <v>98</v>
      </c>
      <c r="E52" s="29" t="s">
        <v>31</v>
      </c>
      <c r="F52" s="22" t="s">
        <v>81</v>
      </c>
      <c r="G52" s="23"/>
      <c r="H52" s="54"/>
    </row>
    <row r="53" spans="1:8" ht="14.25">
      <c r="A53" s="55"/>
      <c r="B53" s="27">
        <v>11</v>
      </c>
      <c r="C53" s="27">
        <v>1</v>
      </c>
      <c r="D53" s="29" t="s">
        <v>99</v>
      </c>
      <c r="E53" s="29" t="s">
        <v>56</v>
      </c>
      <c r="F53" s="22" t="s">
        <v>81</v>
      </c>
      <c r="G53" s="23"/>
      <c r="H53" s="54"/>
    </row>
    <row r="54" spans="1:8" ht="14.25">
      <c r="A54" s="55"/>
      <c r="B54" s="27">
        <v>48</v>
      </c>
      <c r="C54" s="53">
        <v>1</v>
      </c>
      <c r="D54" s="29" t="s">
        <v>95</v>
      </c>
      <c r="E54" s="29" t="s">
        <v>96</v>
      </c>
      <c r="F54" s="22" t="s">
        <v>81</v>
      </c>
      <c r="G54" s="23"/>
      <c r="H54" s="54"/>
    </row>
    <row r="55" spans="1:8" ht="14.25">
      <c r="A55" s="55"/>
      <c r="B55" s="27">
        <v>20</v>
      </c>
      <c r="C55" s="53">
        <v>2</v>
      </c>
      <c r="D55" s="29" t="s">
        <v>100</v>
      </c>
      <c r="E55" s="29" t="s">
        <v>38</v>
      </c>
      <c r="F55" s="22" t="s">
        <v>81</v>
      </c>
      <c r="G55" s="23"/>
      <c r="H55" s="54"/>
    </row>
    <row r="56" spans="1:8" ht="14.25">
      <c r="A56" s="55"/>
      <c r="B56" s="27">
        <v>26</v>
      </c>
      <c r="C56" s="53">
        <v>2</v>
      </c>
      <c r="D56" s="29" t="s">
        <v>101</v>
      </c>
      <c r="E56" s="29" t="s">
        <v>102</v>
      </c>
      <c r="F56" s="22">
        <v>60.66</v>
      </c>
      <c r="G56" s="23" t="s">
        <v>75</v>
      </c>
      <c r="H56" s="54"/>
    </row>
    <row r="57" spans="1:8" ht="14.25">
      <c r="A57" s="55"/>
      <c r="B57" s="27">
        <v>29</v>
      </c>
      <c r="C57" s="53">
        <v>2</v>
      </c>
      <c r="D57" s="29" t="s">
        <v>103</v>
      </c>
      <c r="E57" s="29" t="s">
        <v>104</v>
      </c>
      <c r="F57" s="22" t="s">
        <v>81</v>
      </c>
      <c r="G57" s="23"/>
      <c r="H57" s="54"/>
    </row>
    <row r="58" spans="1:8" ht="14.25">
      <c r="A58" s="55"/>
      <c r="B58" s="27">
        <v>31</v>
      </c>
      <c r="C58" s="53">
        <v>2</v>
      </c>
      <c r="D58" s="29" t="s">
        <v>105</v>
      </c>
      <c r="E58" s="29" t="s">
        <v>106</v>
      </c>
      <c r="F58" s="22" t="s">
        <v>81</v>
      </c>
      <c r="G58" s="23"/>
      <c r="H58" s="54"/>
    </row>
    <row r="59" spans="1:8" ht="14.25">
      <c r="A59" s="55"/>
      <c r="B59" s="27">
        <v>41</v>
      </c>
      <c r="C59" s="53">
        <v>3</v>
      </c>
      <c r="D59" s="28" t="s">
        <v>107</v>
      </c>
      <c r="E59" s="28" t="s">
        <v>33</v>
      </c>
      <c r="F59" s="22" t="s">
        <v>81</v>
      </c>
      <c r="G59" s="23"/>
      <c r="H59" s="54"/>
    </row>
    <row r="60" spans="1:8" ht="14.25">
      <c r="A60" s="55"/>
      <c r="B60" s="27">
        <v>44</v>
      </c>
      <c r="C60" s="53">
        <v>3</v>
      </c>
      <c r="D60" s="28" t="s">
        <v>108</v>
      </c>
      <c r="E60" s="28" t="s">
        <v>15</v>
      </c>
      <c r="F60" s="22" t="s">
        <v>81</v>
      </c>
      <c r="G60" s="23"/>
      <c r="H60" s="54"/>
    </row>
    <row r="61" spans="1:8" ht="14.25">
      <c r="A61" s="55"/>
      <c r="B61" s="27">
        <v>47</v>
      </c>
      <c r="C61" s="53">
        <v>3</v>
      </c>
      <c r="D61" s="29" t="s">
        <v>109</v>
      </c>
      <c r="E61" s="29" t="s">
        <v>110</v>
      </c>
      <c r="F61" s="22" t="s">
        <v>81</v>
      </c>
      <c r="G61" s="23"/>
      <c r="H61" s="54"/>
    </row>
  </sheetData>
  <sheetProtection selectLockedCells="1" selectUnlockedCells="1"/>
  <printOptions horizontalCentered="1"/>
  <pageMargins left="0.7875" right="0.7875" top="0.1798611111111111" bottom="0.17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L50" sqref="L50"/>
    </sheetView>
  </sheetViews>
  <sheetFormatPr defaultColWidth="12.57421875" defaultRowHeight="12.75"/>
  <cols>
    <col min="1" max="1" width="8.00390625" style="50" customWidth="1"/>
    <col min="2" max="2" width="5.7109375" style="1" customWidth="1"/>
    <col min="3" max="3" width="6.8515625" style="1" customWidth="1"/>
    <col min="4" max="4" width="17.57421875" style="2" customWidth="1"/>
    <col min="5" max="5" width="11.8515625" style="2" customWidth="1"/>
    <col min="6" max="6" width="9.00390625" style="4" customWidth="1"/>
    <col min="7" max="7" width="8.7109375" style="4" customWidth="1"/>
    <col min="8" max="8" width="11.28125" style="4" customWidth="1"/>
    <col min="9" max="9" width="2.28125" style="2" customWidth="1"/>
    <col min="10" max="16384" width="11.57421875" style="2" customWidth="1"/>
  </cols>
  <sheetData>
    <row r="1" spans="4:9" ht="18">
      <c r="D1" s="51"/>
      <c r="E1" s="3" t="s">
        <v>0</v>
      </c>
      <c r="F1" s="56"/>
      <c r="G1" s="57"/>
      <c r="H1" s="57"/>
      <c r="I1" s="58"/>
    </row>
    <row r="2" spans="4:9" ht="18">
      <c r="D2" s="51"/>
      <c r="E2" s="3" t="s">
        <v>1</v>
      </c>
      <c r="F2" s="56"/>
      <c r="G2" s="57"/>
      <c r="H2" s="57"/>
      <c r="I2" s="58"/>
    </row>
    <row r="3" spans="4:9" ht="14.25">
      <c r="D3" s="51"/>
      <c r="E3" s="5" t="s">
        <v>2</v>
      </c>
      <c r="F3" s="56"/>
      <c r="G3" s="57"/>
      <c r="H3" s="57"/>
      <c r="I3" s="58"/>
    </row>
    <row r="4" spans="4:9" ht="14.25">
      <c r="D4" s="51"/>
      <c r="E4" s="52" t="s">
        <v>120</v>
      </c>
      <c r="F4" s="56"/>
      <c r="G4" s="57"/>
      <c r="H4" s="57"/>
      <c r="I4" s="58"/>
    </row>
    <row r="5" spans="1:9" ht="14.25">
      <c r="A5" s="32" t="s">
        <v>6</v>
      </c>
      <c r="B5" s="32" t="s">
        <v>119</v>
      </c>
      <c r="C5" s="32" t="s">
        <v>8</v>
      </c>
      <c r="D5" s="34" t="s">
        <v>9</v>
      </c>
      <c r="E5" s="34" t="s">
        <v>10</v>
      </c>
      <c r="F5" s="35" t="s">
        <v>11</v>
      </c>
      <c r="G5" s="35" t="s">
        <v>12</v>
      </c>
      <c r="H5" s="35" t="s">
        <v>13</v>
      </c>
      <c r="I5" s="58"/>
    </row>
    <row r="6" spans="1:8" ht="14.25">
      <c r="A6" s="27">
        <v>11</v>
      </c>
      <c r="B6" s="27">
        <v>32</v>
      </c>
      <c r="C6" s="53">
        <v>2</v>
      </c>
      <c r="D6" s="29" t="s">
        <v>14</v>
      </c>
      <c r="E6" s="29" t="s">
        <v>15</v>
      </c>
      <c r="F6" s="23">
        <v>41.14</v>
      </c>
      <c r="G6" s="23">
        <v>39.92</v>
      </c>
      <c r="H6" s="54">
        <f aca="true" t="shared" si="0" ref="H6:H37">SUM(F6+G6)</f>
        <v>81.06</v>
      </c>
    </row>
    <row r="7" spans="1:8" ht="14.25">
      <c r="A7" s="27">
        <v>1</v>
      </c>
      <c r="B7" s="27">
        <v>1</v>
      </c>
      <c r="C7" s="27">
        <v>1</v>
      </c>
      <c r="D7" s="28" t="s">
        <v>16</v>
      </c>
      <c r="E7" s="28" t="s">
        <v>17</v>
      </c>
      <c r="F7" s="23">
        <v>42.29</v>
      </c>
      <c r="G7" s="23">
        <v>40.72</v>
      </c>
      <c r="H7" s="54">
        <f t="shared" si="0"/>
        <v>83.00999999999999</v>
      </c>
    </row>
    <row r="8" spans="1:8" ht="14.25">
      <c r="A8" s="27">
        <v>2</v>
      </c>
      <c r="B8" s="27">
        <v>36</v>
      </c>
      <c r="C8" s="53">
        <v>2</v>
      </c>
      <c r="D8" s="29" t="s">
        <v>20</v>
      </c>
      <c r="E8" s="29" t="s">
        <v>21</v>
      </c>
      <c r="F8" s="23">
        <v>42.49</v>
      </c>
      <c r="G8" s="23">
        <v>40.61</v>
      </c>
      <c r="H8" s="54">
        <f t="shared" si="0"/>
        <v>83.1</v>
      </c>
    </row>
    <row r="9" spans="1:8" ht="14.25">
      <c r="A9" s="27">
        <v>3</v>
      </c>
      <c r="B9" s="27">
        <v>34</v>
      </c>
      <c r="C9" s="53">
        <v>2</v>
      </c>
      <c r="D9" s="29" t="s">
        <v>18</v>
      </c>
      <c r="E9" s="29" t="s">
        <v>19</v>
      </c>
      <c r="F9" s="23">
        <v>42.83</v>
      </c>
      <c r="G9" s="23">
        <v>40.87</v>
      </c>
      <c r="H9" s="54">
        <f t="shared" si="0"/>
        <v>83.69999999999999</v>
      </c>
    </row>
    <row r="10" spans="1:8" ht="14.25">
      <c r="A10" s="27">
        <v>4</v>
      </c>
      <c r="B10" s="27">
        <v>42</v>
      </c>
      <c r="C10" s="53">
        <v>3</v>
      </c>
      <c r="D10" s="29" t="s">
        <v>22</v>
      </c>
      <c r="E10" s="29" t="s">
        <v>23</v>
      </c>
      <c r="F10" s="23">
        <v>43.03</v>
      </c>
      <c r="G10" s="23">
        <v>41.1</v>
      </c>
      <c r="H10" s="54">
        <f t="shared" si="0"/>
        <v>84.13</v>
      </c>
    </row>
    <row r="11" spans="1:8" ht="14.25">
      <c r="A11" s="27">
        <v>5</v>
      </c>
      <c r="B11" s="27">
        <v>19</v>
      </c>
      <c r="C11" s="53">
        <v>2</v>
      </c>
      <c r="D11" s="29" t="s">
        <v>24</v>
      </c>
      <c r="E11" s="29" t="s">
        <v>25</v>
      </c>
      <c r="F11" s="23">
        <v>43.09</v>
      </c>
      <c r="G11" s="23">
        <v>41.56</v>
      </c>
      <c r="H11" s="54">
        <f t="shared" si="0"/>
        <v>84.65</v>
      </c>
    </row>
    <row r="12" spans="1:8" ht="14.25">
      <c r="A12" s="27">
        <v>6</v>
      </c>
      <c r="B12" s="27">
        <v>24</v>
      </c>
      <c r="C12" s="53">
        <v>2</v>
      </c>
      <c r="D12" s="29" t="s">
        <v>26</v>
      </c>
      <c r="E12" s="29" t="s">
        <v>15</v>
      </c>
      <c r="F12" s="23">
        <v>43.79</v>
      </c>
      <c r="G12" s="23">
        <v>42.68</v>
      </c>
      <c r="H12" s="54">
        <f t="shared" si="0"/>
        <v>86.47</v>
      </c>
    </row>
    <row r="13" spans="1:8" ht="14.25">
      <c r="A13" s="27">
        <v>7</v>
      </c>
      <c r="B13" s="27">
        <v>37</v>
      </c>
      <c r="C13" s="53">
        <v>2</v>
      </c>
      <c r="D13" s="29" t="s">
        <v>30</v>
      </c>
      <c r="E13" s="29" t="s">
        <v>31</v>
      </c>
      <c r="F13" s="23">
        <v>44.52</v>
      </c>
      <c r="G13" s="23">
        <v>42.2</v>
      </c>
      <c r="H13" s="54">
        <f t="shared" si="0"/>
        <v>86.72</v>
      </c>
    </row>
    <row r="14" spans="1:8" ht="14.25">
      <c r="A14" s="27">
        <v>8</v>
      </c>
      <c r="B14" s="27">
        <v>15</v>
      </c>
      <c r="C14" s="27">
        <v>1</v>
      </c>
      <c r="D14" s="29" t="s">
        <v>27</v>
      </c>
      <c r="E14" s="29" t="s">
        <v>28</v>
      </c>
      <c r="F14" s="23">
        <v>45.26</v>
      </c>
      <c r="G14" s="23">
        <v>41.59</v>
      </c>
      <c r="H14" s="54">
        <f t="shared" si="0"/>
        <v>86.85</v>
      </c>
    </row>
    <row r="15" spans="1:8" ht="14.25">
      <c r="A15" s="27">
        <v>9</v>
      </c>
      <c r="B15" s="27">
        <v>14</v>
      </c>
      <c r="C15" s="27">
        <v>1</v>
      </c>
      <c r="D15" s="29" t="s">
        <v>29</v>
      </c>
      <c r="E15" s="29" t="s">
        <v>17</v>
      </c>
      <c r="F15" s="23">
        <v>44.35</v>
      </c>
      <c r="G15" s="23">
        <v>42.65</v>
      </c>
      <c r="H15" s="54">
        <f t="shared" si="0"/>
        <v>87</v>
      </c>
    </row>
    <row r="16" spans="1:8" ht="14.25">
      <c r="A16" s="27">
        <v>10</v>
      </c>
      <c r="B16" s="27">
        <v>45</v>
      </c>
      <c r="C16" s="53">
        <v>3</v>
      </c>
      <c r="D16" s="29" t="s">
        <v>32</v>
      </c>
      <c r="E16" s="29" t="s">
        <v>33</v>
      </c>
      <c r="F16" s="23">
        <v>45.42</v>
      </c>
      <c r="G16" s="23">
        <v>43.97</v>
      </c>
      <c r="H16" s="54">
        <f t="shared" si="0"/>
        <v>89.39</v>
      </c>
    </row>
    <row r="17" spans="1:8" ht="14.25">
      <c r="A17" s="27">
        <v>12</v>
      </c>
      <c r="B17" s="27">
        <v>48</v>
      </c>
      <c r="C17" s="53">
        <v>1</v>
      </c>
      <c r="D17" s="29" t="s">
        <v>95</v>
      </c>
      <c r="E17" s="29" t="s">
        <v>96</v>
      </c>
      <c r="F17" s="23">
        <v>48.15</v>
      </c>
      <c r="G17" s="23">
        <v>45.19</v>
      </c>
      <c r="H17" s="54">
        <f t="shared" si="0"/>
        <v>93.34</v>
      </c>
    </row>
    <row r="18" spans="1:8" ht="14.25">
      <c r="A18" s="27">
        <v>13</v>
      </c>
      <c r="B18" s="27">
        <v>25</v>
      </c>
      <c r="C18" s="53">
        <v>2</v>
      </c>
      <c r="D18" s="29" t="s">
        <v>34</v>
      </c>
      <c r="E18" s="29" t="s">
        <v>31</v>
      </c>
      <c r="F18" s="23">
        <v>46.7</v>
      </c>
      <c r="G18" s="23">
        <v>47.84</v>
      </c>
      <c r="H18" s="54">
        <f t="shared" si="0"/>
        <v>94.54</v>
      </c>
    </row>
    <row r="19" spans="1:8" ht="14.25">
      <c r="A19" s="27">
        <v>14</v>
      </c>
      <c r="B19" s="27">
        <v>18</v>
      </c>
      <c r="C19" s="53">
        <v>2</v>
      </c>
      <c r="D19" s="29" t="s">
        <v>35</v>
      </c>
      <c r="E19" s="29" t="s">
        <v>36</v>
      </c>
      <c r="F19" s="23">
        <v>50.23</v>
      </c>
      <c r="G19" s="23">
        <v>48.82</v>
      </c>
      <c r="H19" s="54">
        <f t="shared" si="0"/>
        <v>99.05</v>
      </c>
    </row>
    <row r="20" spans="1:8" ht="14.25">
      <c r="A20" s="27">
        <v>15</v>
      </c>
      <c r="B20" s="27">
        <v>40</v>
      </c>
      <c r="C20" s="53">
        <v>3</v>
      </c>
      <c r="D20" s="28" t="s">
        <v>39</v>
      </c>
      <c r="E20" s="28" t="s">
        <v>40</v>
      </c>
      <c r="F20" s="23">
        <v>50.77</v>
      </c>
      <c r="G20" s="23">
        <v>48.43</v>
      </c>
      <c r="H20" s="54">
        <f t="shared" si="0"/>
        <v>99.2</v>
      </c>
    </row>
    <row r="21" spans="1:8" ht="14.25">
      <c r="A21" s="27">
        <v>16</v>
      </c>
      <c r="B21" s="27">
        <v>46</v>
      </c>
      <c r="C21" s="53">
        <v>3</v>
      </c>
      <c r="D21" s="28" t="s">
        <v>41</v>
      </c>
      <c r="E21" s="28" t="s">
        <v>42</v>
      </c>
      <c r="F21" s="23">
        <v>51.3</v>
      </c>
      <c r="G21" s="23">
        <v>48.04</v>
      </c>
      <c r="H21" s="54">
        <f t="shared" si="0"/>
        <v>99.34</v>
      </c>
    </row>
    <row r="22" spans="1:8" ht="14.25">
      <c r="A22" s="27">
        <v>17</v>
      </c>
      <c r="B22" s="27">
        <v>27</v>
      </c>
      <c r="C22" s="53">
        <v>2</v>
      </c>
      <c r="D22" s="29" t="s">
        <v>37</v>
      </c>
      <c r="E22" s="29" t="s">
        <v>38</v>
      </c>
      <c r="F22" s="23">
        <v>52.59</v>
      </c>
      <c r="G22" s="23">
        <v>46.77</v>
      </c>
      <c r="H22" s="54">
        <f t="shared" si="0"/>
        <v>99.36000000000001</v>
      </c>
    </row>
    <row r="23" spans="1:8" ht="14.25">
      <c r="A23" s="27">
        <v>18</v>
      </c>
      <c r="B23" s="27">
        <v>7</v>
      </c>
      <c r="C23" s="27">
        <v>1</v>
      </c>
      <c r="D23" s="29" t="s">
        <v>43</v>
      </c>
      <c r="E23" s="29" t="s">
        <v>44</v>
      </c>
      <c r="F23" s="23">
        <v>51.31</v>
      </c>
      <c r="G23" s="23">
        <v>49.51</v>
      </c>
      <c r="H23" s="54">
        <f t="shared" si="0"/>
        <v>100.82</v>
      </c>
    </row>
    <row r="24" spans="1:8" ht="14.25">
      <c r="A24" s="27">
        <v>19</v>
      </c>
      <c r="B24" s="27">
        <v>3</v>
      </c>
      <c r="C24" s="27">
        <v>1</v>
      </c>
      <c r="D24" s="29" t="s">
        <v>52</v>
      </c>
      <c r="E24" s="29" t="s">
        <v>53</v>
      </c>
      <c r="F24" s="23">
        <v>51.38</v>
      </c>
      <c r="G24" s="23">
        <v>50.01</v>
      </c>
      <c r="H24" s="54">
        <f t="shared" si="0"/>
        <v>101.39</v>
      </c>
    </row>
    <row r="25" spans="1:8" ht="14.25">
      <c r="A25" s="27">
        <v>20</v>
      </c>
      <c r="B25" s="27">
        <v>30</v>
      </c>
      <c r="C25" s="53">
        <v>2</v>
      </c>
      <c r="D25" s="29" t="s">
        <v>45</v>
      </c>
      <c r="E25" s="29" t="s">
        <v>46</v>
      </c>
      <c r="F25" s="23">
        <v>52.64</v>
      </c>
      <c r="G25" s="23">
        <v>48.88</v>
      </c>
      <c r="H25" s="54">
        <f t="shared" si="0"/>
        <v>101.52000000000001</v>
      </c>
    </row>
    <row r="26" spans="1:8" ht="14.25">
      <c r="A26" s="27">
        <v>21</v>
      </c>
      <c r="B26" s="27">
        <v>10</v>
      </c>
      <c r="C26" s="27">
        <v>1</v>
      </c>
      <c r="D26" s="29" t="s">
        <v>50</v>
      </c>
      <c r="E26" s="29" t="s">
        <v>51</v>
      </c>
      <c r="F26" s="23">
        <v>53.16</v>
      </c>
      <c r="G26" s="23">
        <v>48.63</v>
      </c>
      <c r="H26" s="54">
        <f t="shared" si="0"/>
        <v>101.78999999999999</v>
      </c>
    </row>
    <row r="27" spans="1:8" ht="14.25">
      <c r="A27" s="27">
        <v>22</v>
      </c>
      <c r="B27" s="27">
        <v>103</v>
      </c>
      <c r="C27" s="53" t="s">
        <v>47</v>
      </c>
      <c r="D27" s="29" t="s">
        <v>48</v>
      </c>
      <c r="E27" s="29" t="s">
        <v>49</v>
      </c>
      <c r="F27" s="23">
        <v>54.18</v>
      </c>
      <c r="G27" s="23">
        <v>48.9</v>
      </c>
      <c r="H27" s="54">
        <f t="shared" si="0"/>
        <v>103.08</v>
      </c>
    </row>
    <row r="28" spans="1:8" ht="14.25">
      <c r="A28" s="27">
        <v>23</v>
      </c>
      <c r="B28" s="27">
        <v>28</v>
      </c>
      <c r="C28" s="53">
        <v>2</v>
      </c>
      <c r="D28" s="29" t="s">
        <v>54</v>
      </c>
      <c r="E28" s="29" t="s">
        <v>46</v>
      </c>
      <c r="F28" s="23">
        <v>52.47</v>
      </c>
      <c r="G28" s="23">
        <v>51.39</v>
      </c>
      <c r="H28" s="54">
        <f t="shared" si="0"/>
        <v>103.86</v>
      </c>
    </row>
    <row r="29" spans="1:8" ht="14.25">
      <c r="A29" s="27">
        <v>24</v>
      </c>
      <c r="B29" s="27">
        <v>13</v>
      </c>
      <c r="C29" s="27">
        <v>1</v>
      </c>
      <c r="D29" s="28" t="s">
        <v>57</v>
      </c>
      <c r="E29" s="28" t="s">
        <v>58</v>
      </c>
      <c r="F29" s="23">
        <v>56.91</v>
      </c>
      <c r="G29" s="23">
        <v>51.59</v>
      </c>
      <c r="H29" s="54">
        <f t="shared" si="0"/>
        <v>108.5</v>
      </c>
    </row>
    <row r="30" spans="1:8" ht="14.25">
      <c r="A30" s="27">
        <v>25</v>
      </c>
      <c r="B30" s="27">
        <v>110</v>
      </c>
      <c r="C30" s="53" t="s">
        <v>47</v>
      </c>
      <c r="D30" s="29" t="s">
        <v>62</v>
      </c>
      <c r="E30" s="29" t="s">
        <v>63</v>
      </c>
      <c r="F30" s="23">
        <v>56.75</v>
      </c>
      <c r="G30" s="23">
        <v>52.56</v>
      </c>
      <c r="H30" s="54">
        <f t="shared" si="0"/>
        <v>109.31</v>
      </c>
    </row>
    <row r="31" spans="1:8" ht="14.25">
      <c r="A31" s="27">
        <v>26</v>
      </c>
      <c r="B31" s="27">
        <v>43</v>
      </c>
      <c r="C31" s="53">
        <v>3</v>
      </c>
      <c r="D31" s="29" t="s">
        <v>55</v>
      </c>
      <c r="E31" s="29" t="s">
        <v>56</v>
      </c>
      <c r="F31" s="23">
        <v>56.12</v>
      </c>
      <c r="G31" s="23">
        <v>53.26</v>
      </c>
      <c r="H31" s="54">
        <f t="shared" si="0"/>
        <v>109.38</v>
      </c>
    </row>
    <row r="32" spans="1:8" ht="14.25">
      <c r="A32" s="27">
        <v>27</v>
      </c>
      <c r="B32" s="27">
        <v>12</v>
      </c>
      <c r="C32" s="27">
        <v>1</v>
      </c>
      <c r="D32" s="29" t="s">
        <v>59</v>
      </c>
      <c r="E32" s="29" t="s">
        <v>60</v>
      </c>
      <c r="F32" s="23">
        <v>56.53</v>
      </c>
      <c r="G32" s="23">
        <v>53</v>
      </c>
      <c r="H32" s="54">
        <f t="shared" si="0"/>
        <v>109.53</v>
      </c>
    </row>
    <row r="33" spans="1:8" ht="14.25">
      <c r="A33" s="27">
        <v>28</v>
      </c>
      <c r="B33" s="27">
        <v>5</v>
      </c>
      <c r="C33" s="27">
        <v>1</v>
      </c>
      <c r="D33" s="29" t="s">
        <v>22</v>
      </c>
      <c r="E33" s="29" t="s">
        <v>61</v>
      </c>
      <c r="F33" s="23">
        <v>57.06</v>
      </c>
      <c r="G33" s="23">
        <v>54.96</v>
      </c>
      <c r="H33" s="54">
        <f t="shared" si="0"/>
        <v>112.02000000000001</v>
      </c>
    </row>
    <row r="34" spans="1:8" ht="14.25">
      <c r="A34" s="27">
        <v>29</v>
      </c>
      <c r="B34" s="27">
        <v>2</v>
      </c>
      <c r="C34" s="27">
        <v>1</v>
      </c>
      <c r="D34" s="29" t="s">
        <v>66</v>
      </c>
      <c r="E34" s="29" t="s">
        <v>67</v>
      </c>
      <c r="F34" s="23">
        <v>61.48</v>
      </c>
      <c r="G34" s="23">
        <v>53.89</v>
      </c>
      <c r="H34" s="54">
        <f t="shared" si="0"/>
        <v>115.37</v>
      </c>
    </row>
    <row r="35" spans="1:8" ht="14.25">
      <c r="A35" s="27">
        <v>30</v>
      </c>
      <c r="B35" s="27">
        <v>104</v>
      </c>
      <c r="C35" s="53" t="s">
        <v>47</v>
      </c>
      <c r="D35" s="29" t="s">
        <v>64</v>
      </c>
      <c r="E35" s="29" t="s">
        <v>65</v>
      </c>
      <c r="F35" s="23">
        <v>55.57</v>
      </c>
      <c r="G35" s="23">
        <v>63.28</v>
      </c>
      <c r="H35" s="54">
        <f t="shared" si="0"/>
        <v>118.85</v>
      </c>
    </row>
    <row r="36" spans="1:8" ht="14.25">
      <c r="A36" s="27">
        <v>31</v>
      </c>
      <c r="B36" s="27">
        <v>106</v>
      </c>
      <c r="C36" s="27" t="s">
        <v>47</v>
      </c>
      <c r="D36" s="29" t="s">
        <v>97</v>
      </c>
      <c r="E36" s="29" t="s">
        <v>94</v>
      </c>
      <c r="F36" s="23">
        <v>67.87</v>
      </c>
      <c r="G36" s="23">
        <v>66.5</v>
      </c>
      <c r="H36" s="54">
        <f t="shared" si="0"/>
        <v>134.37</v>
      </c>
    </row>
    <row r="37" spans="1:8" ht="14.25">
      <c r="A37" s="27">
        <v>32</v>
      </c>
      <c r="B37" s="27">
        <v>112</v>
      </c>
      <c r="C37" s="53" t="s">
        <v>47</v>
      </c>
      <c r="D37" s="29" t="s">
        <v>68</v>
      </c>
      <c r="E37" s="29" t="s">
        <v>69</v>
      </c>
      <c r="F37" s="23">
        <v>106.62</v>
      </c>
      <c r="G37" s="23">
        <v>75.2</v>
      </c>
      <c r="H37" s="54">
        <f t="shared" si="0"/>
        <v>181.82</v>
      </c>
    </row>
    <row r="38" spans="1:8" ht="14.25">
      <c r="A38" s="27"/>
      <c r="B38" s="27">
        <v>101</v>
      </c>
      <c r="C38" s="53" t="s">
        <v>47</v>
      </c>
      <c r="D38" s="29" t="s">
        <v>86</v>
      </c>
      <c r="E38" s="29" t="s">
        <v>87</v>
      </c>
      <c r="F38" s="23" t="s">
        <v>71</v>
      </c>
      <c r="G38" s="23"/>
      <c r="H38" s="54"/>
    </row>
    <row r="39" spans="1:8" ht="14.25">
      <c r="A39" s="27"/>
      <c r="B39" s="27">
        <v>102</v>
      </c>
      <c r="C39" s="53" t="s">
        <v>47</v>
      </c>
      <c r="D39" s="29" t="s">
        <v>111</v>
      </c>
      <c r="E39" s="29" t="s">
        <v>112</v>
      </c>
      <c r="F39" s="23">
        <v>62.2</v>
      </c>
      <c r="G39" s="23" t="s">
        <v>71</v>
      </c>
      <c r="H39" s="54"/>
    </row>
    <row r="40" spans="1:8" ht="14.25">
      <c r="A40" s="27"/>
      <c r="B40" s="27">
        <v>105</v>
      </c>
      <c r="C40" s="53" t="s">
        <v>47</v>
      </c>
      <c r="D40" s="29" t="s">
        <v>91</v>
      </c>
      <c r="E40" s="29" t="s">
        <v>92</v>
      </c>
      <c r="F40" s="23">
        <v>66.12</v>
      </c>
      <c r="G40" s="23" t="s">
        <v>71</v>
      </c>
      <c r="H40" s="54"/>
    </row>
    <row r="41" spans="1:8" ht="14.25">
      <c r="A41" s="27"/>
      <c r="B41" s="27">
        <v>107</v>
      </c>
      <c r="C41" s="53" t="s">
        <v>47</v>
      </c>
      <c r="D41" s="29" t="s">
        <v>82</v>
      </c>
      <c r="E41" s="29" t="s">
        <v>83</v>
      </c>
      <c r="F41" s="23" t="s">
        <v>47</v>
      </c>
      <c r="G41" s="23"/>
      <c r="H41" s="54"/>
    </row>
    <row r="42" spans="1:8" ht="14.25">
      <c r="A42" s="27"/>
      <c r="B42" s="27">
        <v>108</v>
      </c>
      <c r="C42" s="53" t="s">
        <v>47</v>
      </c>
      <c r="D42" s="28" t="s">
        <v>41</v>
      </c>
      <c r="E42" s="28" t="s">
        <v>88</v>
      </c>
      <c r="F42" s="23" t="s">
        <v>71</v>
      </c>
      <c r="G42" s="23"/>
      <c r="H42" s="54"/>
    </row>
    <row r="43" spans="1:8" ht="14.25">
      <c r="A43" s="27"/>
      <c r="B43" s="27">
        <v>109</v>
      </c>
      <c r="C43" s="27" t="s">
        <v>47</v>
      </c>
      <c r="D43" s="29" t="s">
        <v>93</v>
      </c>
      <c r="E43" s="29" t="s">
        <v>94</v>
      </c>
      <c r="F43" s="23" t="s">
        <v>71</v>
      </c>
      <c r="G43" s="23"/>
      <c r="H43" s="54"/>
    </row>
    <row r="44" spans="1:8" ht="14.25">
      <c r="A44" s="27"/>
      <c r="B44" s="27">
        <v>111</v>
      </c>
      <c r="C44" s="27" t="s">
        <v>47</v>
      </c>
      <c r="D44" s="29" t="s">
        <v>84</v>
      </c>
      <c r="E44" s="29" t="s">
        <v>85</v>
      </c>
      <c r="F44" s="23" t="s">
        <v>47</v>
      </c>
      <c r="G44" s="23"/>
      <c r="H44" s="54"/>
    </row>
    <row r="45" spans="1:8" ht="14.25">
      <c r="A45" s="27"/>
      <c r="B45" s="27">
        <v>6</v>
      </c>
      <c r="C45" s="27">
        <v>1</v>
      </c>
      <c r="D45" s="29" t="s">
        <v>79</v>
      </c>
      <c r="E45" s="29" t="s">
        <v>80</v>
      </c>
      <c r="F45" s="23" t="s">
        <v>71</v>
      </c>
      <c r="G45" s="23">
        <v>66.91</v>
      </c>
      <c r="H45" s="54"/>
    </row>
    <row r="46" spans="1:8" ht="14.25">
      <c r="A46" s="27"/>
      <c r="B46" s="27">
        <v>11</v>
      </c>
      <c r="C46" s="27">
        <v>1</v>
      </c>
      <c r="D46" s="29" t="s">
        <v>99</v>
      </c>
      <c r="E46" s="29" t="s">
        <v>56</v>
      </c>
      <c r="F46" s="23"/>
      <c r="G46" s="23"/>
      <c r="H46" s="54"/>
    </row>
    <row r="47" spans="1:8" ht="14.25">
      <c r="A47" s="27"/>
      <c r="B47" s="27">
        <v>4</v>
      </c>
      <c r="C47" s="53">
        <v>1</v>
      </c>
      <c r="D47" s="29" t="s">
        <v>76</v>
      </c>
      <c r="E47" s="29" t="s">
        <v>46</v>
      </c>
      <c r="F47" s="23">
        <v>54.24</v>
      </c>
      <c r="G47" s="23" t="s">
        <v>75</v>
      </c>
      <c r="H47" s="54"/>
    </row>
    <row r="48" spans="1:8" ht="14.25">
      <c r="A48" s="27"/>
      <c r="B48" s="27">
        <v>8</v>
      </c>
      <c r="C48" s="27">
        <v>1</v>
      </c>
      <c r="D48" s="29" t="s">
        <v>74</v>
      </c>
      <c r="E48" s="29" t="s">
        <v>31</v>
      </c>
      <c r="F48" s="23" t="s">
        <v>75</v>
      </c>
      <c r="G48" s="23"/>
      <c r="H48" s="54"/>
    </row>
    <row r="49" spans="1:8" ht="14.25">
      <c r="A49" s="27"/>
      <c r="B49" s="27">
        <v>9</v>
      </c>
      <c r="C49" s="27">
        <v>1</v>
      </c>
      <c r="D49" s="29" t="s">
        <v>98</v>
      </c>
      <c r="E49" s="29" t="s">
        <v>31</v>
      </c>
      <c r="F49" s="23"/>
      <c r="G49" s="23"/>
      <c r="H49" s="54"/>
    </row>
    <row r="50" spans="1:8" ht="14.25">
      <c r="A50" s="27"/>
      <c r="B50" s="27">
        <v>16</v>
      </c>
      <c r="C50" s="53">
        <v>1</v>
      </c>
      <c r="D50" s="29" t="s">
        <v>89</v>
      </c>
      <c r="E50" s="29" t="s">
        <v>90</v>
      </c>
      <c r="F50" s="23">
        <v>60.4</v>
      </c>
      <c r="G50" s="23" t="s">
        <v>75</v>
      </c>
      <c r="H50" s="54"/>
    </row>
    <row r="51" spans="1:8" ht="14.25">
      <c r="A51" s="27"/>
      <c r="B51" s="27">
        <v>17</v>
      </c>
      <c r="C51" s="53">
        <v>2</v>
      </c>
      <c r="D51" s="29" t="s">
        <v>73</v>
      </c>
      <c r="E51" s="29" t="s">
        <v>19</v>
      </c>
      <c r="F51" s="23">
        <v>46.36</v>
      </c>
      <c r="G51" s="23" t="s">
        <v>71</v>
      </c>
      <c r="H51" s="54"/>
    </row>
    <row r="52" spans="1:8" ht="14.25">
      <c r="A52" s="27"/>
      <c r="B52" s="27">
        <v>20</v>
      </c>
      <c r="C52" s="53">
        <v>2</v>
      </c>
      <c r="D52" s="29" t="s">
        <v>100</v>
      </c>
      <c r="E52" s="29" t="s">
        <v>38</v>
      </c>
      <c r="F52" s="23" t="s">
        <v>47</v>
      </c>
      <c r="G52" s="23"/>
      <c r="H52" s="54"/>
    </row>
    <row r="53" spans="1:8" ht="14.25">
      <c r="A53" s="27"/>
      <c r="B53" s="27">
        <v>23</v>
      </c>
      <c r="C53" s="53">
        <v>2</v>
      </c>
      <c r="D53" s="29" t="s">
        <v>72</v>
      </c>
      <c r="E53" s="29" t="s">
        <v>38</v>
      </c>
      <c r="F53" s="23" t="s">
        <v>47</v>
      </c>
      <c r="G53" s="23"/>
      <c r="H53" s="54"/>
    </row>
    <row r="54" spans="1:8" ht="14.25">
      <c r="A54" s="27"/>
      <c r="B54" s="27">
        <v>26</v>
      </c>
      <c r="C54" s="53">
        <v>2</v>
      </c>
      <c r="D54" s="29" t="s">
        <v>101</v>
      </c>
      <c r="E54" s="29" t="s">
        <v>102</v>
      </c>
      <c r="F54" s="23" t="s">
        <v>47</v>
      </c>
      <c r="G54" s="23"/>
      <c r="H54" s="54"/>
    </row>
    <row r="55" spans="1:8" ht="14.25">
      <c r="A55" s="27"/>
      <c r="B55" s="27">
        <v>29</v>
      </c>
      <c r="C55" s="53">
        <v>2</v>
      </c>
      <c r="D55" s="29" t="s">
        <v>103</v>
      </c>
      <c r="E55" s="29" t="s">
        <v>104</v>
      </c>
      <c r="F55" s="23" t="s">
        <v>47</v>
      </c>
      <c r="G55" s="23"/>
      <c r="H55" s="54"/>
    </row>
    <row r="56" spans="1:8" ht="14.25">
      <c r="A56" s="27"/>
      <c r="B56" s="27">
        <v>31</v>
      </c>
      <c r="C56" s="53">
        <v>2</v>
      </c>
      <c r="D56" s="29" t="s">
        <v>105</v>
      </c>
      <c r="E56" s="29" t="s">
        <v>106</v>
      </c>
      <c r="F56" s="23" t="s">
        <v>47</v>
      </c>
      <c r="G56" s="23"/>
      <c r="H56" s="54"/>
    </row>
    <row r="57" spans="1:8" ht="14.25">
      <c r="A57" s="27"/>
      <c r="B57" s="27">
        <v>33</v>
      </c>
      <c r="C57" s="53">
        <v>2</v>
      </c>
      <c r="D57" s="29" t="s">
        <v>77</v>
      </c>
      <c r="E57" s="29" t="s">
        <v>78</v>
      </c>
      <c r="F57" s="23" t="s">
        <v>71</v>
      </c>
      <c r="G57" s="23"/>
      <c r="H57" s="54"/>
    </row>
    <row r="58" spans="1:8" ht="14.25">
      <c r="A58" s="27"/>
      <c r="B58" s="27">
        <v>39</v>
      </c>
      <c r="C58" s="53">
        <v>3</v>
      </c>
      <c r="D58" s="28" t="s">
        <v>70</v>
      </c>
      <c r="E58" s="28" t="s">
        <v>46</v>
      </c>
      <c r="F58" s="23" t="s">
        <v>71</v>
      </c>
      <c r="G58" s="23"/>
      <c r="H58" s="54"/>
    </row>
    <row r="59" spans="1:8" ht="14.25">
      <c r="A59" s="27"/>
      <c r="B59" s="27">
        <v>41</v>
      </c>
      <c r="C59" s="53">
        <v>3</v>
      </c>
      <c r="D59" s="28" t="s">
        <v>107</v>
      </c>
      <c r="E59" s="28" t="s">
        <v>33</v>
      </c>
      <c r="F59" s="23" t="s">
        <v>47</v>
      </c>
      <c r="G59" s="23"/>
      <c r="H59" s="54"/>
    </row>
    <row r="60" spans="1:8" ht="14.25">
      <c r="A60" s="27"/>
      <c r="B60" s="27">
        <v>44</v>
      </c>
      <c r="C60" s="53">
        <v>3</v>
      </c>
      <c r="D60" s="28" t="s">
        <v>108</v>
      </c>
      <c r="E60" s="28" t="s">
        <v>15</v>
      </c>
      <c r="F60" s="23" t="s">
        <v>47</v>
      </c>
      <c r="G60" s="23"/>
      <c r="H60" s="54"/>
    </row>
    <row r="61" spans="1:8" ht="14.25">
      <c r="A61" s="27"/>
      <c r="B61" s="27">
        <v>47</v>
      </c>
      <c r="C61" s="53">
        <v>3</v>
      </c>
      <c r="D61" s="29" t="s">
        <v>109</v>
      </c>
      <c r="E61" s="29" t="s">
        <v>110</v>
      </c>
      <c r="F61" s="23" t="s">
        <v>47</v>
      </c>
      <c r="G61" s="23"/>
      <c r="H61" s="54"/>
    </row>
  </sheetData>
  <sheetProtection selectLockedCells="1" selectUnlockedCells="1"/>
  <printOptions horizontalCentered="1"/>
  <pageMargins left="0.7875" right="0.7875" top="0.19791666666666666" bottom="0.1618055555555555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Tadek Szczutko</dc:creator>
  <cp:keywords/>
  <dc:description/>
  <cp:lastModifiedBy/>
  <cp:lastPrinted>2014-03-14T18:28:08Z</cp:lastPrinted>
  <dcterms:created xsi:type="dcterms:W3CDTF">2014-03-08T19:01:47Z</dcterms:created>
  <dcterms:modified xsi:type="dcterms:W3CDTF">2015-12-11T17:38:31Z</dcterms:modified>
  <cp:category/>
  <cp:version/>
  <cp:contentType/>
  <cp:contentStatus/>
  <cp:revision>13</cp:revision>
</cp:coreProperties>
</file>